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phuong/Documents/Hồ sơ lưu/2022-2025. Van ban - Bao cao/"/>
    </mc:Choice>
  </mc:AlternateContent>
  <xr:revisionPtr revIDLastSave="0" documentId="8_{45DB6A80-07E1-624A-B32C-4E3E8A7FC0D0}" xr6:coauthVersionLast="47" xr6:coauthVersionMax="47" xr10:uidLastSave="{00000000-0000-0000-0000-000000000000}"/>
  <bookViews>
    <workbookView xWindow="0" yWindow="520" windowWidth="23360" windowHeight="14580" xr2:uid="{EC7B7C2E-F836-8448-9698-7EBA7A0EF275}"/>
  </bookViews>
  <sheets>
    <sheet name="2024" sheetId="2" r:id="rId1"/>
    <sheet name="2023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74" i="3" l="1"/>
  <c r="AP74" i="3"/>
  <c r="AO74" i="3"/>
  <c r="AN74" i="3"/>
  <c r="AQ73" i="3"/>
  <c r="AP73" i="3"/>
  <c r="AO73" i="3"/>
  <c r="AN73" i="3"/>
  <c r="AQ72" i="3"/>
  <c r="AP72" i="3"/>
  <c r="AO72" i="3"/>
  <c r="AN72" i="3"/>
  <c r="AQ71" i="3"/>
  <c r="AP71" i="3"/>
  <c r="AO71" i="3"/>
  <c r="AN71" i="3"/>
  <c r="AQ70" i="3"/>
  <c r="AP70" i="3"/>
  <c r="AO70" i="3"/>
  <c r="AN70" i="3"/>
  <c r="AQ69" i="3"/>
  <c r="AP69" i="3"/>
  <c r="AO69" i="3"/>
  <c r="AN69" i="3"/>
  <c r="AQ68" i="3"/>
  <c r="AP68" i="3"/>
  <c r="AO68" i="3"/>
  <c r="AN68" i="3"/>
  <c r="AQ67" i="3"/>
  <c r="AP67" i="3"/>
  <c r="AO67" i="3"/>
  <c r="AN67" i="3"/>
  <c r="AQ66" i="3"/>
  <c r="AP66" i="3"/>
  <c r="AO66" i="3"/>
  <c r="AN66" i="3"/>
  <c r="AQ65" i="3"/>
  <c r="AP65" i="3"/>
  <c r="AO65" i="3"/>
  <c r="AN65" i="3"/>
  <c r="AQ64" i="3"/>
  <c r="AP64" i="3"/>
  <c r="AO64" i="3"/>
  <c r="AN64" i="3"/>
  <c r="AQ63" i="3"/>
  <c r="AP63" i="3"/>
  <c r="AO63" i="3"/>
  <c r="AN63" i="3"/>
  <c r="AQ62" i="3"/>
  <c r="AP62" i="3"/>
  <c r="AO62" i="3"/>
  <c r="AN62" i="3"/>
  <c r="AQ61" i="3"/>
  <c r="AP61" i="3"/>
  <c r="AO61" i="3"/>
  <c r="AN61" i="3"/>
  <c r="AQ60" i="3"/>
  <c r="AP60" i="3"/>
  <c r="AO60" i="3"/>
  <c r="AN60" i="3"/>
  <c r="AQ59" i="3"/>
  <c r="AP59" i="3"/>
  <c r="AO59" i="3"/>
  <c r="AN59" i="3"/>
  <c r="AQ58" i="3"/>
  <c r="AP58" i="3"/>
  <c r="AO58" i="3"/>
  <c r="AN58" i="3"/>
  <c r="AQ57" i="3"/>
  <c r="AP57" i="3"/>
  <c r="AO57" i="3"/>
  <c r="AN57" i="3"/>
  <c r="AQ56" i="3"/>
  <c r="AP56" i="3"/>
  <c r="AO56" i="3"/>
  <c r="AN56" i="3"/>
  <c r="AQ55" i="3"/>
  <c r="AP55" i="3"/>
  <c r="AO55" i="3"/>
  <c r="AN55" i="3"/>
  <c r="AQ54" i="3"/>
  <c r="AP54" i="3"/>
  <c r="AO54" i="3"/>
  <c r="AN54" i="3"/>
  <c r="AQ53" i="3"/>
  <c r="AP53" i="3"/>
  <c r="AO53" i="3"/>
  <c r="AN53" i="3"/>
  <c r="AQ52" i="3"/>
  <c r="AP52" i="3"/>
  <c r="AO52" i="3"/>
  <c r="AN52" i="3"/>
  <c r="AQ51" i="3"/>
  <c r="AP51" i="3"/>
  <c r="AO51" i="3"/>
  <c r="AN51" i="3"/>
  <c r="AQ50" i="3"/>
  <c r="AP50" i="3"/>
  <c r="AO50" i="3"/>
  <c r="AN50" i="3"/>
  <c r="AQ49" i="3"/>
  <c r="AP49" i="3"/>
  <c r="AO49" i="3"/>
  <c r="AN49" i="3"/>
  <c r="AQ48" i="3"/>
  <c r="AP48" i="3"/>
  <c r="AO48" i="3"/>
  <c r="AN48" i="3"/>
  <c r="AQ47" i="3"/>
  <c r="AP47" i="3"/>
  <c r="AO47" i="3"/>
  <c r="AN47" i="3"/>
  <c r="AQ46" i="3"/>
  <c r="AP46" i="3"/>
  <c r="AO46" i="3"/>
  <c r="AN46" i="3"/>
  <c r="AQ45" i="3"/>
  <c r="AP45" i="3"/>
  <c r="AO45" i="3"/>
  <c r="AN45" i="3"/>
  <c r="AQ44" i="3"/>
  <c r="AP44" i="3"/>
  <c r="AO44" i="3"/>
  <c r="AN44" i="3"/>
  <c r="AQ43" i="3"/>
  <c r="AP43" i="3"/>
  <c r="AO43" i="3"/>
  <c r="AN43" i="3"/>
  <c r="AQ42" i="3"/>
  <c r="AP42" i="3"/>
  <c r="AO42" i="3"/>
  <c r="AN42" i="3"/>
  <c r="AQ41" i="3"/>
  <c r="AP41" i="3"/>
  <c r="AO41" i="3"/>
  <c r="AN41" i="3"/>
  <c r="AQ40" i="3"/>
  <c r="AP40" i="3"/>
  <c r="AO40" i="3"/>
  <c r="AN40" i="3"/>
  <c r="AQ39" i="3"/>
  <c r="AP39" i="3"/>
  <c r="AO39" i="3"/>
  <c r="AN39" i="3"/>
  <c r="AQ38" i="3"/>
  <c r="AP38" i="3"/>
  <c r="AO38" i="3"/>
  <c r="AN38" i="3"/>
  <c r="AQ37" i="3"/>
  <c r="AP37" i="3"/>
  <c r="AO37" i="3"/>
  <c r="AN37" i="3"/>
  <c r="AQ36" i="3"/>
  <c r="AP36" i="3"/>
  <c r="AO36" i="3"/>
  <c r="AN36" i="3"/>
  <c r="AQ35" i="3"/>
  <c r="AP35" i="3"/>
  <c r="AO35" i="3"/>
  <c r="AN35" i="3"/>
  <c r="AQ34" i="3"/>
  <c r="AP34" i="3"/>
  <c r="AO34" i="3"/>
  <c r="AN34" i="3"/>
  <c r="AQ33" i="3"/>
  <c r="AP33" i="3"/>
  <c r="AO33" i="3"/>
  <c r="AN33" i="3"/>
  <c r="AQ32" i="3"/>
  <c r="AP32" i="3"/>
  <c r="AO32" i="3"/>
  <c r="AN32" i="3"/>
  <c r="AQ31" i="3"/>
  <c r="AP31" i="3"/>
  <c r="AO31" i="3"/>
  <c r="AN31" i="3"/>
  <c r="AQ30" i="3"/>
  <c r="AP30" i="3"/>
  <c r="AO30" i="3"/>
  <c r="AN30" i="3"/>
  <c r="AQ29" i="3"/>
  <c r="AP29" i="3"/>
  <c r="AO29" i="3"/>
  <c r="AN29" i="3"/>
  <c r="AQ28" i="3"/>
  <c r="AP28" i="3"/>
  <c r="AO28" i="3"/>
  <c r="AN28" i="3"/>
  <c r="AQ27" i="3"/>
  <c r="AP27" i="3"/>
  <c r="AO27" i="3"/>
  <c r="AN27" i="3"/>
  <c r="AQ26" i="3"/>
  <c r="AP26" i="3"/>
  <c r="AO26" i="3"/>
  <c r="AN26" i="3"/>
  <c r="AQ25" i="3"/>
  <c r="AP25" i="3"/>
  <c r="AO25" i="3"/>
  <c r="AN25" i="3"/>
  <c r="AQ24" i="3"/>
  <c r="AP24" i="3"/>
  <c r="AO24" i="3"/>
  <c r="AN24" i="3"/>
  <c r="AQ23" i="3"/>
  <c r="AP23" i="3"/>
  <c r="AO23" i="3"/>
  <c r="AN23" i="3"/>
  <c r="AQ22" i="3"/>
  <c r="AP22" i="3"/>
  <c r="AO22" i="3"/>
  <c r="AN22" i="3"/>
  <c r="AQ21" i="3"/>
  <c r="AP21" i="3"/>
  <c r="AO21" i="3"/>
  <c r="AN21" i="3"/>
  <c r="AQ20" i="3"/>
  <c r="AP20" i="3"/>
  <c r="AO20" i="3"/>
  <c r="AN20" i="3"/>
  <c r="AQ19" i="3"/>
  <c r="AP19" i="3"/>
  <c r="AO19" i="3"/>
  <c r="AN19" i="3"/>
  <c r="AQ18" i="3"/>
  <c r="AP18" i="3"/>
  <c r="AO18" i="3"/>
  <c r="AN18" i="3"/>
  <c r="AQ17" i="3"/>
  <c r="AP17" i="3"/>
  <c r="AO17" i="3"/>
  <c r="AN17" i="3"/>
  <c r="AQ16" i="3"/>
  <c r="AP16" i="3"/>
  <c r="AO16" i="3"/>
  <c r="AN16" i="3"/>
  <c r="AQ15" i="3"/>
  <c r="AP15" i="3"/>
  <c r="AO15" i="3"/>
  <c r="AN15" i="3"/>
  <c r="AQ14" i="3"/>
  <c r="AP14" i="3"/>
  <c r="AO14" i="3"/>
  <c r="AN14" i="3"/>
  <c r="AQ13" i="3"/>
  <c r="AP13" i="3"/>
  <c r="AO13" i="3"/>
  <c r="AN13" i="3"/>
  <c r="AQ12" i="3"/>
  <c r="AP12" i="3"/>
  <c r="AO12" i="3"/>
  <c r="AN12" i="3"/>
  <c r="AQ11" i="3"/>
  <c r="AP11" i="3"/>
  <c r="AO11" i="3"/>
  <c r="AN11" i="3"/>
  <c r="AQ10" i="3"/>
  <c r="AP10" i="3"/>
  <c r="AO10" i="3"/>
  <c r="AN10" i="3"/>
  <c r="AQ9" i="3"/>
  <c r="AP9" i="3"/>
  <c r="AO9" i="3"/>
  <c r="AN9" i="3"/>
  <c r="AQ8" i="3"/>
  <c r="AP8" i="3"/>
  <c r="AO8" i="3"/>
  <c r="AN8" i="3"/>
  <c r="AQ7" i="3"/>
  <c r="AP7" i="3"/>
  <c r="AO7" i="3"/>
  <c r="AN7" i="3"/>
  <c r="AQ6" i="3"/>
  <c r="AP6" i="3"/>
  <c r="AO6" i="3"/>
  <c r="AN6" i="3"/>
  <c r="AQ5" i="3"/>
  <c r="AP5" i="3"/>
  <c r="AO5" i="3"/>
  <c r="AN5" i="3"/>
  <c r="AQ74" i="2"/>
  <c r="AP74" i="2"/>
  <c r="AO74" i="2"/>
  <c r="AN74" i="2"/>
  <c r="AQ73" i="2"/>
  <c r="AP73" i="2"/>
  <c r="AO73" i="2"/>
  <c r="AN73" i="2"/>
  <c r="AQ72" i="2"/>
  <c r="AP72" i="2"/>
  <c r="AO72" i="2"/>
  <c r="AN72" i="2"/>
  <c r="AQ71" i="2"/>
  <c r="AP71" i="2"/>
  <c r="AO71" i="2"/>
  <c r="AN71" i="2"/>
  <c r="AQ70" i="2"/>
  <c r="AP70" i="2"/>
  <c r="AO70" i="2"/>
  <c r="AN70" i="2"/>
  <c r="AQ69" i="2"/>
  <c r="AP69" i="2"/>
  <c r="AO69" i="2"/>
  <c r="AN69" i="2"/>
  <c r="AQ68" i="2"/>
  <c r="AP68" i="2"/>
  <c r="AO68" i="2"/>
  <c r="AN68" i="2"/>
  <c r="AQ67" i="2"/>
  <c r="AP67" i="2"/>
  <c r="AO67" i="2"/>
  <c r="AN67" i="2"/>
  <c r="AQ66" i="2"/>
  <c r="AP66" i="2"/>
  <c r="AO66" i="2"/>
  <c r="AN66" i="2"/>
  <c r="AQ65" i="2"/>
  <c r="AP65" i="2"/>
  <c r="AO65" i="2"/>
  <c r="AN65" i="2"/>
  <c r="AQ64" i="2"/>
  <c r="AP64" i="2"/>
  <c r="AO64" i="2"/>
  <c r="AN64" i="2"/>
  <c r="AQ63" i="2"/>
  <c r="AP63" i="2"/>
  <c r="AO63" i="2"/>
  <c r="AN63" i="2"/>
  <c r="AQ62" i="2"/>
  <c r="AP62" i="2"/>
  <c r="AO62" i="2"/>
  <c r="AN62" i="2"/>
  <c r="AQ61" i="2"/>
  <c r="AP61" i="2"/>
  <c r="AO61" i="2"/>
  <c r="AN61" i="2"/>
  <c r="AQ60" i="2"/>
  <c r="AP60" i="2"/>
  <c r="AO60" i="2"/>
  <c r="AN60" i="2"/>
  <c r="AQ59" i="2"/>
  <c r="AP59" i="2"/>
  <c r="AO59" i="2"/>
  <c r="AN59" i="2"/>
  <c r="AQ58" i="2"/>
  <c r="AP58" i="2"/>
  <c r="AO58" i="2"/>
  <c r="AN58" i="2"/>
  <c r="AQ57" i="2"/>
  <c r="AP57" i="2"/>
  <c r="AO57" i="2"/>
  <c r="AN57" i="2"/>
  <c r="AQ56" i="2"/>
  <c r="AP56" i="2"/>
  <c r="AO56" i="2"/>
  <c r="AN56" i="2"/>
  <c r="AQ55" i="2"/>
  <c r="AP55" i="2"/>
  <c r="AO55" i="2"/>
  <c r="AN55" i="2"/>
  <c r="AQ54" i="2"/>
  <c r="AP54" i="2"/>
  <c r="AO54" i="2"/>
  <c r="AN54" i="2"/>
  <c r="AQ53" i="2"/>
  <c r="AP53" i="2"/>
  <c r="AO53" i="2"/>
  <c r="AN53" i="2"/>
  <c r="AQ52" i="2"/>
  <c r="AP52" i="2"/>
  <c r="AO52" i="2"/>
  <c r="AN52" i="2"/>
  <c r="AQ51" i="2"/>
  <c r="AP51" i="2"/>
  <c r="AO51" i="2"/>
  <c r="AN51" i="2"/>
  <c r="AQ50" i="2"/>
  <c r="AP50" i="2"/>
  <c r="AO50" i="2"/>
  <c r="AN50" i="2"/>
  <c r="AQ49" i="2"/>
  <c r="AP49" i="2"/>
  <c r="AO49" i="2"/>
  <c r="AN49" i="2"/>
  <c r="AQ48" i="2"/>
  <c r="AP48" i="2"/>
  <c r="AO48" i="2"/>
  <c r="AN48" i="2"/>
  <c r="AQ47" i="2"/>
  <c r="AP47" i="2"/>
  <c r="AO47" i="2"/>
  <c r="AN47" i="2"/>
  <c r="AQ46" i="2"/>
  <c r="AP46" i="2"/>
  <c r="AO46" i="2"/>
  <c r="AN46" i="2"/>
  <c r="AQ45" i="2"/>
  <c r="AP45" i="2"/>
  <c r="AO45" i="2"/>
  <c r="AN45" i="2"/>
  <c r="AQ44" i="2"/>
  <c r="AP44" i="2"/>
  <c r="AO44" i="2"/>
  <c r="AN44" i="2"/>
  <c r="AQ43" i="2"/>
  <c r="AP43" i="2"/>
  <c r="AO43" i="2"/>
  <c r="AN43" i="2"/>
  <c r="AQ42" i="2"/>
  <c r="AP42" i="2"/>
  <c r="AO42" i="2"/>
  <c r="AN42" i="2"/>
  <c r="AQ41" i="2"/>
  <c r="AP41" i="2"/>
  <c r="AO41" i="2"/>
  <c r="AN41" i="2"/>
  <c r="AQ40" i="2"/>
  <c r="AP40" i="2"/>
  <c r="AO40" i="2"/>
  <c r="AN40" i="2"/>
  <c r="AQ39" i="2"/>
  <c r="AP39" i="2"/>
  <c r="AO39" i="2"/>
  <c r="AN39" i="2"/>
  <c r="AQ38" i="2"/>
  <c r="AP38" i="2"/>
  <c r="AO38" i="2"/>
  <c r="AN38" i="2"/>
  <c r="AQ37" i="2"/>
  <c r="AP37" i="2"/>
  <c r="AO37" i="2"/>
  <c r="AN37" i="2"/>
  <c r="AQ36" i="2"/>
  <c r="AP36" i="2"/>
  <c r="AO36" i="2"/>
  <c r="AN36" i="2"/>
  <c r="AQ35" i="2"/>
  <c r="AP35" i="2"/>
  <c r="AO35" i="2"/>
  <c r="AN35" i="2"/>
  <c r="AQ34" i="2"/>
  <c r="AP34" i="2"/>
  <c r="AO34" i="2"/>
  <c r="AN34" i="2"/>
  <c r="AQ33" i="2"/>
  <c r="AP33" i="2"/>
  <c r="AO33" i="2"/>
  <c r="AN33" i="2"/>
  <c r="AQ32" i="2"/>
  <c r="AP32" i="2"/>
  <c r="AO32" i="2"/>
  <c r="AN32" i="2"/>
  <c r="AQ31" i="2"/>
  <c r="AP31" i="2"/>
  <c r="AO31" i="2"/>
  <c r="AN31" i="2"/>
  <c r="AQ30" i="2"/>
  <c r="AP30" i="2"/>
  <c r="AO30" i="2"/>
  <c r="AN30" i="2"/>
  <c r="AQ29" i="2"/>
  <c r="AP29" i="2"/>
  <c r="AO29" i="2"/>
  <c r="AN29" i="2"/>
  <c r="AQ28" i="2"/>
  <c r="AP28" i="2"/>
  <c r="AO28" i="2"/>
  <c r="AN28" i="2"/>
  <c r="AQ27" i="2"/>
  <c r="AP27" i="2"/>
  <c r="AO27" i="2"/>
  <c r="AN27" i="2"/>
  <c r="AQ26" i="2"/>
  <c r="AP26" i="2"/>
  <c r="AO26" i="2"/>
  <c r="AN26" i="2"/>
  <c r="AQ25" i="2"/>
  <c r="AP25" i="2"/>
  <c r="AO25" i="2"/>
  <c r="AN25" i="2"/>
  <c r="AQ24" i="2"/>
  <c r="AP24" i="2"/>
  <c r="AO24" i="2"/>
  <c r="AN24" i="2"/>
  <c r="AQ23" i="2"/>
  <c r="AP23" i="2"/>
  <c r="AO23" i="2"/>
  <c r="AN23" i="2"/>
  <c r="AQ22" i="2"/>
  <c r="AP22" i="2"/>
  <c r="AO22" i="2"/>
  <c r="AN22" i="2"/>
  <c r="AQ21" i="2"/>
  <c r="AP21" i="2"/>
  <c r="AO21" i="2"/>
  <c r="AN21" i="2"/>
  <c r="AQ20" i="2"/>
  <c r="AP20" i="2"/>
  <c r="AO20" i="2"/>
  <c r="AN20" i="2"/>
  <c r="AQ19" i="2"/>
  <c r="AP19" i="2"/>
  <c r="AO19" i="2"/>
  <c r="AN19" i="2"/>
  <c r="AQ18" i="2"/>
  <c r="AP18" i="2"/>
  <c r="AO18" i="2"/>
  <c r="AN18" i="2"/>
  <c r="AQ17" i="2"/>
  <c r="AP17" i="2"/>
  <c r="AO17" i="2"/>
  <c r="AN17" i="2"/>
  <c r="AQ16" i="2"/>
  <c r="AP16" i="2"/>
  <c r="AO16" i="2"/>
  <c r="AN16" i="2"/>
  <c r="AQ15" i="2"/>
  <c r="AP15" i="2"/>
  <c r="AO15" i="2"/>
  <c r="AN15" i="2"/>
  <c r="AQ14" i="2"/>
  <c r="AP14" i="2"/>
  <c r="AO14" i="2"/>
  <c r="AN14" i="2"/>
  <c r="AQ13" i="2"/>
  <c r="AP13" i="2"/>
  <c r="AO13" i="2"/>
  <c r="AN13" i="2"/>
  <c r="AQ12" i="2"/>
  <c r="AP12" i="2"/>
  <c r="AO12" i="2"/>
  <c r="AN12" i="2"/>
  <c r="AQ11" i="2"/>
  <c r="AP11" i="2"/>
  <c r="AO11" i="2"/>
  <c r="AN11" i="2"/>
  <c r="AQ10" i="2"/>
  <c r="AP10" i="2"/>
  <c r="AO10" i="2"/>
  <c r="AN10" i="2"/>
  <c r="AQ9" i="2"/>
  <c r="AP9" i="2"/>
  <c r="AO9" i="2"/>
  <c r="AN9" i="2"/>
  <c r="AQ8" i="2"/>
  <c r="AP8" i="2"/>
  <c r="AO8" i="2"/>
  <c r="AN8" i="2"/>
  <c r="AQ7" i="2"/>
  <c r="AP7" i="2"/>
  <c r="AO7" i="2"/>
  <c r="AN7" i="2"/>
  <c r="AQ6" i="2"/>
  <c r="AP6" i="2"/>
  <c r="AO6" i="2"/>
  <c r="AN6" i="2"/>
  <c r="AQ5" i="2"/>
  <c r="AP5" i="2"/>
  <c r="AO5" i="2"/>
  <c r="AN5" i="2"/>
</calcChain>
</file>

<file path=xl/sharedStrings.xml><?xml version="1.0" encoding="utf-8"?>
<sst xmlns="http://schemas.openxmlformats.org/spreadsheetml/2006/main" count="591" uniqueCount="140">
  <si>
    <t>1. Trâu</t>
  </si>
  <si>
    <t>2. Bò</t>
  </si>
  <si>
    <t>II. Ngựa</t>
  </si>
  <si>
    <t>Số con hiện có</t>
  </si>
  <si>
    <t>Số con xuất chuồng</t>
  </si>
  <si>
    <t>Sản lượng thịt hơi xuất chuồng</t>
  </si>
  <si>
    <t>III. Dê, cừu, hươu, nai</t>
  </si>
  <si>
    <t>1. Dê</t>
  </si>
  <si>
    <t>2. Cừu</t>
  </si>
  <si>
    <t>3. Hươu</t>
  </si>
  <si>
    <t>4. Nai</t>
  </si>
  <si>
    <t>IV. Lợn (không tính lợn con chưa tách mẹ)</t>
  </si>
  <si>
    <t>Số con hiện có (tính cả lợn con chưa tách mẹ)</t>
  </si>
  <si>
    <t>Chia ra:</t>
  </si>
  <si>
    <t>Số con lợn sữa bán giết thịt (không tính lợn giống bán để nuôi tiếp)</t>
  </si>
  <si>
    <t>Sản lượng lợn sữa bán giết thịt</t>
  </si>
  <si>
    <t>Tổng sản lượng lợn= lợn thịt + lợn sữa</t>
  </si>
  <si>
    <t>V. Gia cầm</t>
  </si>
  <si>
    <t>1. Gà</t>
  </si>
  <si>
    <t>a. Số con hiện có</t>
  </si>
  <si>
    <t>b. Số con xuất chuồng</t>
  </si>
  <si>
    <t>c. Sản lượng thịt hơi xuất chuồng</t>
  </si>
  <si>
    <t>d. Sản lượng trứng trong kỳ</t>
  </si>
  <si>
    <t>2. Vịt</t>
  </si>
  <si>
    <t>3. Ngan</t>
  </si>
  <si>
    <t>4. Gia cầm khác</t>
  </si>
  <si>
    <t>a. Chim cút</t>
  </si>
  <si>
    <t>b. Ngỗng</t>
  </si>
  <si>
    <t>c. Bồ câu</t>
  </si>
  <si>
    <t>d. Đà điểu</t>
  </si>
  <si>
    <t>VI. Chăn nuôi khác</t>
  </si>
  <si>
    <t>a. Chó</t>
  </si>
  <si>
    <t>b. Thỏ</t>
  </si>
  <si>
    <t>c. Trăn</t>
  </si>
  <si>
    <t>d. Rắn</t>
  </si>
  <si>
    <t>Kén tằm</t>
  </si>
  <si>
    <t>Trong tổng số:</t>
  </si>
  <si>
    <t>Sản lượng sữa tươi</t>
  </si>
  <si>
    <t>- Lợn thịt</t>
  </si>
  <si>
    <t>- Lợn nái</t>
  </si>
  <si>
    <t>+ Trong đó: Lợn nái đẻ</t>
  </si>
  <si>
    <t>- Lợn đực giống</t>
  </si>
  <si>
    <t>- Lợn con chưa tách mẹ</t>
  </si>
  <si>
    <t>Tổng gà, vịt, ngan</t>
  </si>
  <si>
    <t>Tổng sản lượng thịt gia cầm=gà + vịt +ngan</t>
  </si>
  <si>
    <t>Tổng sản lượng trứng gia cầm=gà + vịt +ngan</t>
  </si>
  <si>
    <t>- Gà thịt</t>
  </si>
  <si>
    <t>+ Trong đó: Gà công nghiệp</t>
  </si>
  <si>
    <t>- Gà đẻ trứng</t>
  </si>
  <si>
    <t>+ Trong đó: Vịt đẻ trứng</t>
  </si>
  <si>
    <t>Sản lượng trứng</t>
  </si>
  <si>
    <t>+ Trong đó: Ngan đẻ trứng</t>
  </si>
  <si>
    <t>+ Trong đó: Ngỗng đẻ trứng</t>
  </si>
  <si>
    <t>- Bò thịt</t>
  </si>
  <si>
    <t>- Bò sữa</t>
  </si>
  <si>
    <t>+ Bò cái sữa</t>
  </si>
  <si>
    <t>Con</t>
  </si>
  <si>
    <t>Tấn</t>
  </si>
  <si>
    <t>1000 con</t>
  </si>
  <si>
    <t>1000 quả</t>
  </si>
  <si>
    <t>“</t>
  </si>
  <si>
    <t>Kg</t>
  </si>
  <si>
    <t>Cả nước</t>
  </si>
  <si>
    <t>ĐB Sông Hồng</t>
  </si>
  <si>
    <t>Hà Nội</t>
  </si>
  <si>
    <t>Vĩnh Phúc</t>
  </si>
  <si>
    <t>Bắc Ninh</t>
  </si>
  <si>
    <t>Quảng Ninh</t>
  </si>
  <si>
    <t>Hải Dương</t>
  </si>
  <si>
    <t>Hải Phòng</t>
  </si>
  <si>
    <t>Hưng Yên</t>
  </si>
  <si>
    <t>Thái Bình</t>
  </si>
  <si>
    <t>Hà Nam</t>
  </si>
  <si>
    <t>Nam Định</t>
  </si>
  <si>
    <t>Ninh Bình</t>
  </si>
  <si>
    <t>Miền núi và Trung du</t>
  </si>
  <si>
    <t>Hà Giang</t>
  </si>
  <si>
    <t>Cao Bằng</t>
  </si>
  <si>
    <t>Bắc Kạn</t>
  </si>
  <si>
    <t>Tuyên Quang</t>
  </si>
  <si>
    <t>Lào Cai</t>
  </si>
  <si>
    <t>Yên Bái</t>
  </si>
  <si>
    <t>-</t>
  </si>
  <si>
    <t>Thái Nguyên</t>
  </si>
  <si>
    <t>Lạng Sơn</t>
  </si>
  <si>
    <t>Bắc Giang</t>
  </si>
  <si>
    <t>Phú Thọ</t>
  </si>
  <si>
    <t>Điện Biên</t>
  </si>
  <si>
    <t>Lai Châu</t>
  </si>
  <si>
    <t>Sơn La</t>
  </si>
  <si>
    <t>Hòa Bình</t>
  </si>
  <si>
    <t>Bắc Trung Bộ &amp; DHMT</t>
  </si>
  <si>
    <t>Thanh Hóa</t>
  </si>
  <si>
    <t>Nghệ An</t>
  </si>
  <si>
    <t>Hà Tĩnh</t>
  </si>
  <si>
    <t>Quảng Bình</t>
  </si>
  <si>
    <t>Quảng Trị</t>
  </si>
  <si>
    <t>Thừa Thiên - Huế</t>
  </si>
  <si>
    <t>T/P Đà Nẵng</t>
  </si>
  <si>
    <t>Quảng Nam</t>
  </si>
  <si>
    <t>Quảng Ngãi</t>
  </si>
  <si>
    <t>Bình Định</t>
  </si>
  <si>
    <t>Phú Yên</t>
  </si>
  <si>
    <t>Khánh Hòa</t>
  </si>
  <si>
    <t>Ninh Thuận</t>
  </si>
  <si>
    <t>Bình Thuận</t>
  </si>
  <si>
    <t>Tây Nguyên</t>
  </si>
  <si>
    <t>Kon Tum</t>
  </si>
  <si>
    <t>Gia Lai</t>
  </si>
  <si>
    <t>Đắk Lắk</t>
  </si>
  <si>
    <t>Đắc Nông</t>
  </si>
  <si>
    <t>Lâm Đồng</t>
  </si>
  <si>
    <t>Đông Nam Bộ</t>
  </si>
  <si>
    <t>Bình Phước</t>
  </si>
  <si>
    <t>Tây Ninh</t>
  </si>
  <si>
    <t>Bình Dương</t>
  </si>
  <si>
    <t>Đồng Nai</t>
  </si>
  <si>
    <t>Bà Rịa - Vũng Tàu</t>
  </si>
  <si>
    <t>TP Hồ Chí Minh</t>
  </si>
  <si>
    <t>ĐB sông Cửu Long</t>
  </si>
  <si>
    <t>Long An</t>
  </si>
  <si>
    <t>Tiền Giang</t>
  </si>
  <si>
    <t>Bến Tre</t>
  </si>
  <si>
    <t>Trà Vinh</t>
  </si>
  <si>
    <t>Vĩnh Long</t>
  </si>
  <si>
    <t>Đồng Tháp</t>
  </si>
  <si>
    <t>An Giang</t>
  </si>
  <si>
    <t>Kiên Giang</t>
  </si>
  <si>
    <t>Cần Thơ</t>
  </si>
  <si>
    <t>Hậu Giang</t>
  </si>
  <si>
    <t>Sóc Trăng</t>
  </si>
  <si>
    <t>Bạc Liêu</t>
  </si>
  <si>
    <t>Cà Mau</t>
  </si>
  <si>
    <t>V. Gia cầm (gà, vịt, ngan)</t>
  </si>
  <si>
    <t>b. Bồ câu</t>
  </si>
  <si>
    <t>c. Đà điểu</t>
  </si>
  <si>
    <t>x</t>
  </si>
  <si>
    <t xml:space="preserve"> -</t>
  </si>
  <si>
    <t>…</t>
  </si>
  <si>
    <t>Hậu giang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</si>
</sst>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;[Red]\-0.0_)"/>
    <numFmt numFmtId="165" formatCode="#\ ###\ ##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164" fontId="2" fillId="0" borderId="2" xfId="0" applyNumberFormat="1" applyFont="1" applyBorder="1" applyAlignment="1">
      <alignment horizontal="left"/>
    </xf>
    <xf numFmtId="165" fontId="3" fillId="0" borderId="0" xfId="0" applyNumberFormat="1" applyFont="1"/>
    <xf numFmtId="164" fontId="2" fillId="0" borderId="3" xfId="0" applyNumberFormat="1" applyFont="1" applyBorder="1" applyAlignment="1">
      <alignment horizontal="left"/>
    </xf>
    <xf numFmtId="164" fontId="1" fillId="0" borderId="3" xfId="0" applyNumberFormat="1" applyFont="1" applyBorder="1" applyAlignment="1">
      <alignment horizontal="left"/>
    </xf>
    <xf numFmtId="165" fontId="0" fillId="0" borderId="0" xfId="0" applyNumberFormat="1"/>
    <xf numFmtId="0" fontId="3" fillId="0" borderId="0" xfId="0" applyFont="1"/>
    <xf numFmtId="0" fontId="1" fillId="0" borderId="3" xfId="0" applyFont="1" applyBorder="1" applyAlignment="1">
      <alignment horizontal="left"/>
    </xf>
    <xf numFmtId="164" fontId="1" fillId="0" borderId="4" xfId="0" applyNumberFormat="1" applyFont="1" applyBorder="1" applyAlignment="1">
      <alignment horizontal="left"/>
    </xf>
    <xf numFmtId="164" fontId="2" fillId="0" borderId="5" xfId="0" applyNumberFormat="1" applyFont="1" applyBorder="1" applyAlignment="1">
      <alignment horizontal="left"/>
    </xf>
    <xf numFmtId="164" fontId="1" fillId="0" borderId="6" xfId="0" applyNumberFormat="1" applyFont="1" applyBorder="1" applyAlignment="1">
      <alignment horizontal="left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50539-B314-4B42-95E0-B38C56A6644B}">
  <dimension ref="A1:CL74"/>
  <sheetViews>
    <sheetView tabSelected="1" workbookViewId="0">
      <selection sqref="A1:XFD1048576"/>
    </sheetView>
  </sheetViews>
  <sheetFormatPr baseColWidth="10" defaultColWidth="9.1640625" defaultRowHeight="16" x14ac:dyDescent="0.2"/>
  <cols>
    <col min="1" max="1" width="22.1640625" style="1" customWidth="1"/>
    <col min="8" max="8" width="11.83203125" customWidth="1"/>
    <col min="29" max="29" width="13.1640625" customWidth="1"/>
    <col min="30" max="31" width="11.1640625" customWidth="1"/>
    <col min="36" max="36" width="11.1640625" customWidth="1"/>
    <col min="41" max="43" width="13.6640625" style="14" customWidth="1"/>
    <col min="44" max="44" width="6.6640625" customWidth="1"/>
    <col min="50" max="50" width="10.6640625" customWidth="1"/>
    <col min="54" max="54" width="10.6640625" customWidth="1"/>
    <col min="82" max="82" width="10.6640625" customWidth="1"/>
  </cols>
  <sheetData>
    <row r="1" spans="1:90" ht="50.25" customHeight="1" x14ac:dyDescent="0.2">
      <c r="B1" s="2" t="s">
        <v>0</v>
      </c>
      <c r="C1" s="2"/>
      <c r="D1" s="2"/>
      <c r="E1" s="2" t="s">
        <v>1</v>
      </c>
      <c r="F1" s="2"/>
      <c r="G1" s="2"/>
      <c r="H1" s="2"/>
      <c r="I1" s="2"/>
      <c r="J1" s="2"/>
      <c r="K1" s="2"/>
      <c r="L1" s="2" t="s">
        <v>2</v>
      </c>
      <c r="M1" s="2" t="s">
        <v>3</v>
      </c>
      <c r="N1" s="2" t="s">
        <v>4</v>
      </c>
      <c r="O1" s="2" t="s">
        <v>5</v>
      </c>
      <c r="P1" s="2" t="s">
        <v>6</v>
      </c>
      <c r="Q1" s="2" t="s">
        <v>7</v>
      </c>
      <c r="R1" s="2"/>
      <c r="S1" s="2"/>
      <c r="T1" s="2" t="s">
        <v>8</v>
      </c>
      <c r="U1" s="2"/>
      <c r="V1" s="2"/>
      <c r="W1" s="2" t="s">
        <v>9</v>
      </c>
      <c r="X1" s="2"/>
      <c r="Y1" s="2"/>
      <c r="Z1" s="2" t="s">
        <v>10</v>
      </c>
      <c r="AA1" s="2"/>
      <c r="AB1" s="2"/>
      <c r="AC1" s="2" t="s">
        <v>11</v>
      </c>
      <c r="AD1" s="2" t="s">
        <v>12</v>
      </c>
      <c r="AE1" s="2" t="s">
        <v>13</v>
      </c>
      <c r="AF1" s="2"/>
      <c r="AG1" s="2"/>
      <c r="AH1" s="2"/>
      <c r="AI1" s="2"/>
      <c r="AJ1" s="2" t="s">
        <v>4</v>
      </c>
      <c r="AK1" s="2" t="s">
        <v>5</v>
      </c>
      <c r="AL1" s="2" t="s">
        <v>14</v>
      </c>
      <c r="AM1" s="2" t="s">
        <v>15</v>
      </c>
      <c r="AN1" s="3" t="s">
        <v>16</v>
      </c>
      <c r="AO1" s="3" t="s">
        <v>17</v>
      </c>
      <c r="AP1" s="3"/>
      <c r="AQ1" s="3"/>
      <c r="AR1" s="2" t="s">
        <v>18</v>
      </c>
      <c r="AS1" s="2" t="s">
        <v>19</v>
      </c>
      <c r="AT1" s="2" t="s">
        <v>13</v>
      </c>
      <c r="AU1" s="2"/>
      <c r="AV1" s="2"/>
      <c r="AW1" s="2"/>
      <c r="AX1" s="2" t="s">
        <v>20</v>
      </c>
      <c r="AY1" s="2"/>
      <c r="AZ1" s="2" t="s">
        <v>21</v>
      </c>
      <c r="BA1" s="2"/>
      <c r="BB1" s="2" t="s">
        <v>22</v>
      </c>
      <c r="BC1" s="2"/>
      <c r="BD1" s="2" t="s">
        <v>23</v>
      </c>
      <c r="BE1" s="2"/>
      <c r="BF1" s="2"/>
      <c r="BG1" s="2"/>
      <c r="BH1" s="2"/>
      <c r="BI1" s="2" t="s">
        <v>24</v>
      </c>
      <c r="BJ1" s="2"/>
      <c r="BK1" s="2"/>
      <c r="BL1" s="2"/>
      <c r="BM1" s="2"/>
      <c r="BN1" s="2" t="s">
        <v>25</v>
      </c>
      <c r="BO1" s="2" t="s">
        <v>26</v>
      </c>
      <c r="BP1" s="2"/>
      <c r="BQ1" s="2"/>
      <c r="BR1" s="2"/>
      <c r="BS1" s="2" t="s">
        <v>27</v>
      </c>
      <c r="BT1" s="2"/>
      <c r="BU1" s="2"/>
      <c r="BV1" s="2"/>
      <c r="BW1" s="2" t="s">
        <v>28</v>
      </c>
      <c r="BX1" s="2"/>
      <c r="BY1" s="2"/>
      <c r="BZ1" s="2" t="s">
        <v>29</v>
      </c>
      <c r="CA1" s="2"/>
      <c r="CB1" s="2"/>
      <c r="CC1" s="4" t="s">
        <v>30</v>
      </c>
      <c r="CD1" s="2" t="s">
        <v>31</v>
      </c>
      <c r="CE1" s="2"/>
      <c r="CF1" s="2" t="s">
        <v>32</v>
      </c>
      <c r="CG1" s="2"/>
      <c r="CH1" s="2" t="s">
        <v>33</v>
      </c>
      <c r="CI1" s="2"/>
      <c r="CJ1" s="2" t="s">
        <v>34</v>
      </c>
      <c r="CK1" s="2"/>
      <c r="CL1" s="2" t="s">
        <v>35</v>
      </c>
    </row>
    <row r="2" spans="1:90" ht="45" customHeight="1" x14ac:dyDescent="0.2">
      <c r="B2" s="2" t="s">
        <v>3</v>
      </c>
      <c r="C2" s="2" t="s">
        <v>4</v>
      </c>
      <c r="D2" s="2" t="s">
        <v>5</v>
      </c>
      <c r="E2" s="2" t="s">
        <v>3</v>
      </c>
      <c r="F2" s="2" t="s">
        <v>36</v>
      </c>
      <c r="G2" s="2"/>
      <c r="H2" s="2"/>
      <c r="I2" s="2" t="s">
        <v>4</v>
      </c>
      <c r="J2" s="2" t="s">
        <v>5</v>
      </c>
      <c r="K2" s="2" t="s">
        <v>37</v>
      </c>
      <c r="L2" s="2"/>
      <c r="M2" s="2"/>
      <c r="N2" s="2"/>
      <c r="O2" s="2"/>
      <c r="P2" s="2"/>
      <c r="Q2" s="2" t="s">
        <v>3</v>
      </c>
      <c r="R2" s="2" t="s">
        <v>4</v>
      </c>
      <c r="S2" s="2" t="s">
        <v>5</v>
      </c>
      <c r="T2" s="2" t="s">
        <v>3</v>
      </c>
      <c r="U2" s="2" t="s">
        <v>4</v>
      </c>
      <c r="V2" s="2" t="s">
        <v>5</v>
      </c>
      <c r="W2" s="2" t="s">
        <v>3</v>
      </c>
      <c r="X2" s="2" t="s">
        <v>4</v>
      </c>
      <c r="Y2" s="2" t="s">
        <v>5</v>
      </c>
      <c r="Z2" s="2" t="s">
        <v>3</v>
      </c>
      <c r="AA2" s="2" t="s">
        <v>4</v>
      </c>
      <c r="AB2" s="2" t="s">
        <v>5</v>
      </c>
      <c r="AC2" s="2"/>
      <c r="AD2" s="2"/>
      <c r="AE2" s="2" t="s">
        <v>38</v>
      </c>
      <c r="AF2" s="2" t="s">
        <v>39</v>
      </c>
      <c r="AG2" s="2" t="s">
        <v>40</v>
      </c>
      <c r="AH2" s="2" t="s">
        <v>41</v>
      </c>
      <c r="AI2" s="2" t="s">
        <v>42</v>
      </c>
      <c r="AJ2" s="2"/>
      <c r="AK2" s="2"/>
      <c r="AL2" s="2"/>
      <c r="AM2" s="2"/>
      <c r="AN2" s="2"/>
      <c r="AO2" s="2" t="s">
        <v>43</v>
      </c>
      <c r="AP2" s="2" t="s">
        <v>44</v>
      </c>
      <c r="AQ2" s="2" t="s">
        <v>45</v>
      </c>
      <c r="AR2" s="2"/>
      <c r="AS2" s="2"/>
      <c r="AT2" s="2" t="s">
        <v>46</v>
      </c>
      <c r="AU2" s="2" t="s">
        <v>47</v>
      </c>
      <c r="AV2" s="2" t="s">
        <v>48</v>
      </c>
      <c r="AW2" s="2" t="s">
        <v>47</v>
      </c>
      <c r="AX2" s="2"/>
      <c r="AY2" s="2" t="s">
        <v>47</v>
      </c>
      <c r="AZ2" s="2"/>
      <c r="BA2" s="2" t="s">
        <v>47</v>
      </c>
      <c r="BB2" s="2"/>
      <c r="BC2" s="2" t="s">
        <v>47</v>
      </c>
      <c r="BD2" s="2" t="s">
        <v>3</v>
      </c>
      <c r="BE2" s="2" t="s">
        <v>49</v>
      </c>
      <c r="BF2" s="2" t="s">
        <v>4</v>
      </c>
      <c r="BG2" s="2" t="s">
        <v>5</v>
      </c>
      <c r="BH2" s="2" t="s">
        <v>50</v>
      </c>
      <c r="BI2" s="2" t="s">
        <v>3</v>
      </c>
      <c r="BJ2" s="2" t="s">
        <v>51</v>
      </c>
      <c r="BK2" s="2" t="s">
        <v>4</v>
      </c>
      <c r="BL2" s="2" t="s">
        <v>5</v>
      </c>
      <c r="BM2" s="2" t="s">
        <v>50</v>
      </c>
      <c r="BN2" s="2"/>
      <c r="BO2" s="2" t="s">
        <v>3</v>
      </c>
      <c r="BP2" s="2" t="s">
        <v>4</v>
      </c>
      <c r="BQ2" s="2" t="s">
        <v>5</v>
      </c>
      <c r="BR2" s="2" t="s">
        <v>50</v>
      </c>
      <c r="BS2" s="2" t="s">
        <v>3</v>
      </c>
      <c r="BT2" s="2" t="s">
        <v>52</v>
      </c>
      <c r="BU2" s="2" t="s">
        <v>4</v>
      </c>
      <c r="BV2" s="2" t="s">
        <v>5</v>
      </c>
      <c r="BW2" s="2" t="s">
        <v>3</v>
      </c>
      <c r="BX2" s="2" t="s">
        <v>4</v>
      </c>
      <c r="BY2" s="2" t="s">
        <v>5</v>
      </c>
      <c r="BZ2" s="2" t="s">
        <v>3</v>
      </c>
      <c r="CA2" s="2" t="s">
        <v>4</v>
      </c>
      <c r="CB2" s="2" t="s">
        <v>5</v>
      </c>
      <c r="CC2" s="2"/>
      <c r="CD2" s="2" t="s">
        <v>3</v>
      </c>
      <c r="CE2" s="2" t="s">
        <v>5</v>
      </c>
      <c r="CF2" s="2" t="s">
        <v>3</v>
      </c>
      <c r="CG2" s="2" t="s">
        <v>5</v>
      </c>
      <c r="CH2" s="2" t="s">
        <v>3</v>
      </c>
      <c r="CI2" s="2" t="s">
        <v>5</v>
      </c>
      <c r="CJ2" s="2" t="s">
        <v>3</v>
      </c>
      <c r="CK2" s="2" t="s">
        <v>5</v>
      </c>
      <c r="CL2" s="2"/>
    </row>
    <row r="3" spans="1:90" s="6" customFormat="1" ht="14.25" customHeight="1" x14ac:dyDescent="0.2">
      <c r="A3" s="5"/>
      <c r="B3" s="2"/>
      <c r="C3" s="2"/>
      <c r="D3" s="2"/>
      <c r="E3" s="2"/>
      <c r="F3" s="2" t="s">
        <v>53</v>
      </c>
      <c r="G3" s="2" t="s">
        <v>54</v>
      </c>
      <c r="H3" s="2" t="s">
        <v>55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3"/>
      <c r="AP3" s="3"/>
      <c r="AQ3" s="3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</row>
    <row r="4" spans="1:90" s="7" customFormat="1" ht="14.25" customHeight="1" x14ac:dyDescent="0.2">
      <c r="B4" s="8" t="s">
        <v>56</v>
      </c>
      <c r="C4" s="8" t="s">
        <v>56</v>
      </c>
      <c r="D4" s="8" t="s">
        <v>57</v>
      </c>
      <c r="E4" s="8" t="s">
        <v>56</v>
      </c>
      <c r="F4" s="8" t="s">
        <v>56</v>
      </c>
      <c r="G4" s="8" t="s">
        <v>56</v>
      </c>
      <c r="H4" s="8" t="s">
        <v>56</v>
      </c>
      <c r="I4" s="8" t="s">
        <v>56</v>
      </c>
      <c r="J4" s="8" t="s">
        <v>57</v>
      </c>
      <c r="K4" s="8" t="s">
        <v>57</v>
      </c>
      <c r="L4" s="8"/>
      <c r="M4" s="8" t="s">
        <v>56</v>
      </c>
      <c r="N4" s="8" t="s">
        <v>56</v>
      </c>
      <c r="O4" s="8" t="s">
        <v>57</v>
      </c>
      <c r="P4" s="8"/>
      <c r="Q4" s="8" t="s">
        <v>56</v>
      </c>
      <c r="R4" s="8" t="s">
        <v>56</v>
      </c>
      <c r="S4" s="8" t="s">
        <v>57</v>
      </c>
      <c r="T4" s="8" t="s">
        <v>56</v>
      </c>
      <c r="U4" s="8" t="s">
        <v>56</v>
      </c>
      <c r="V4" s="8" t="s">
        <v>57</v>
      </c>
      <c r="W4" s="8" t="s">
        <v>56</v>
      </c>
      <c r="X4" s="8" t="s">
        <v>56</v>
      </c>
      <c r="Y4" s="8" t="s">
        <v>57</v>
      </c>
      <c r="Z4" s="8" t="s">
        <v>56</v>
      </c>
      <c r="AA4" s="8" t="s">
        <v>56</v>
      </c>
      <c r="AB4" s="8" t="s">
        <v>57</v>
      </c>
      <c r="AC4" s="8" t="s">
        <v>56</v>
      </c>
      <c r="AD4" s="8" t="s">
        <v>56</v>
      </c>
      <c r="AE4" s="8" t="s">
        <v>56</v>
      </c>
      <c r="AF4" s="8" t="s">
        <v>56</v>
      </c>
      <c r="AG4" s="8" t="s">
        <v>56</v>
      </c>
      <c r="AH4" s="8" t="s">
        <v>56</v>
      </c>
      <c r="AI4" s="8" t="s">
        <v>56</v>
      </c>
      <c r="AJ4" s="8" t="s">
        <v>56</v>
      </c>
      <c r="AK4" s="8" t="s">
        <v>57</v>
      </c>
      <c r="AL4" s="8" t="s">
        <v>56</v>
      </c>
      <c r="AM4" s="8" t="s">
        <v>57</v>
      </c>
      <c r="AN4" s="8" t="s">
        <v>57</v>
      </c>
      <c r="AO4" s="8" t="s">
        <v>58</v>
      </c>
      <c r="AP4" s="8" t="s">
        <v>57</v>
      </c>
      <c r="AQ4" s="8" t="s">
        <v>59</v>
      </c>
      <c r="AR4" s="8"/>
      <c r="AS4" s="8" t="s">
        <v>58</v>
      </c>
      <c r="AT4" s="8" t="s">
        <v>60</v>
      </c>
      <c r="AU4" s="8" t="s">
        <v>60</v>
      </c>
      <c r="AV4" s="8" t="s">
        <v>60</v>
      </c>
      <c r="AW4" s="8" t="s">
        <v>60</v>
      </c>
      <c r="AX4" s="8" t="s">
        <v>60</v>
      </c>
      <c r="AY4" s="8" t="s">
        <v>60</v>
      </c>
      <c r="AZ4" s="8" t="s">
        <v>57</v>
      </c>
      <c r="BA4" s="8" t="s">
        <v>57</v>
      </c>
      <c r="BB4" s="8" t="s">
        <v>59</v>
      </c>
      <c r="BC4" s="8" t="s">
        <v>60</v>
      </c>
      <c r="BD4" s="8" t="s">
        <v>58</v>
      </c>
      <c r="BE4" s="8" t="s">
        <v>60</v>
      </c>
      <c r="BF4" s="8" t="s">
        <v>60</v>
      </c>
      <c r="BG4" s="8" t="s">
        <v>57</v>
      </c>
      <c r="BH4" s="8" t="s">
        <v>59</v>
      </c>
      <c r="BI4" s="8" t="s">
        <v>58</v>
      </c>
      <c r="BJ4" s="8" t="s">
        <v>60</v>
      </c>
      <c r="BK4" s="8" t="s">
        <v>60</v>
      </c>
      <c r="BL4" s="8" t="s">
        <v>57</v>
      </c>
      <c r="BM4" s="8" t="s">
        <v>59</v>
      </c>
      <c r="BN4" s="8"/>
      <c r="BO4" s="8" t="s">
        <v>58</v>
      </c>
      <c r="BP4" s="8" t="s">
        <v>60</v>
      </c>
      <c r="BQ4" s="8" t="s">
        <v>57</v>
      </c>
      <c r="BR4" s="8" t="s">
        <v>59</v>
      </c>
      <c r="BS4" s="8" t="s">
        <v>58</v>
      </c>
      <c r="BT4" s="8" t="s">
        <v>60</v>
      </c>
      <c r="BU4" s="8" t="s">
        <v>60</v>
      </c>
      <c r="BV4" s="8" t="s">
        <v>57</v>
      </c>
      <c r="BW4" s="8" t="s">
        <v>58</v>
      </c>
      <c r="BX4" s="8" t="s">
        <v>60</v>
      </c>
      <c r="BY4" s="8" t="s">
        <v>57</v>
      </c>
      <c r="BZ4" s="8" t="s">
        <v>56</v>
      </c>
      <c r="CA4" s="8" t="s">
        <v>56</v>
      </c>
      <c r="CB4" s="8" t="s">
        <v>57</v>
      </c>
      <c r="CC4" s="8"/>
      <c r="CD4" s="8" t="s">
        <v>56</v>
      </c>
      <c r="CE4" s="8" t="s">
        <v>57</v>
      </c>
      <c r="CF4" s="8" t="s">
        <v>56</v>
      </c>
      <c r="CG4" s="8" t="s">
        <v>57</v>
      </c>
      <c r="CH4" s="8" t="s">
        <v>56</v>
      </c>
      <c r="CI4" s="8" t="s">
        <v>61</v>
      </c>
      <c r="CJ4" s="8" t="s">
        <v>56</v>
      </c>
      <c r="CK4" s="8" t="s">
        <v>61</v>
      </c>
      <c r="CL4" s="8" t="s">
        <v>57</v>
      </c>
    </row>
    <row r="5" spans="1:90" x14ac:dyDescent="0.2">
      <c r="A5" s="9" t="s">
        <v>62</v>
      </c>
      <c r="B5" s="10">
        <v>2032396</v>
      </c>
      <c r="C5" s="10">
        <v>519884.79999999999</v>
      </c>
      <c r="D5" s="10">
        <v>125289.035</v>
      </c>
      <c r="E5" s="10">
        <v>6212203</v>
      </c>
      <c r="F5" s="10">
        <v>5885764</v>
      </c>
      <c r="G5" s="10">
        <v>325704</v>
      </c>
      <c r="H5" s="10">
        <v>200804</v>
      </c>
      <c r="I5" s="10">
        <v>2280622</v>
      </c>
      <c r="J5" s="10">
        <v>490878.32079655479</v>
      </c>
      <c r="K5" s="10">
        <v>1239681.5859999999</v>
      </c>
      <c r="L5" s="10"/>
      <c r="M5" s="10">
        <v>47832</v>
      </c>
      <c r="N5" s="10">
        <v>18200</v>
      </c>
      <c r="O5" s="10">
        <v>3850.7760000000003</v>
      </c>
      <c r="P5" s="10"/>
      <c r="Q5" s="10">
        <v>2607949</v>
      </c>
      <c r="R5" s="10">
        <v>1577464</v>
      </c>
      <c r="S5" s="10">
        <v>39945.472999999998</v>
      </c>
      <c r="T5" s="10">
        <v>102889</v>
      </c>
      <c r="U5" s="10">
        <v>65303</v>
      </c>
      <c r="V5" s="10">
        <v>1772.37</v>
      </c>
      <c r="W5" s="10">
        <v>81284</v>
      </c>
      <c r="X5" s="10">
        <v>7596.5</v>
      </c>
      <c r="Y5" s="10">
        <v>305.78499999999991</v>
      </c>
      <c r="Z5" s="10">
        <v>3758</v>
      </c>
      <c r="AA5" s="10">
        <v>734</v>
      </c>
      <c r="AB5" s="10">
        <v>82.41</v>
      </c>
      <c r="AC5" s="10">
        <v>26519409</v>
      </c>
      <c r="AD5" s="10">
        <v>31209538</v>
      </c>
      <c r="AE5" s="10">
        <v>23315524</v>
      </c>
      <c r="AF5" s="10">
        <v>3138598</v>
      </c>
      <c r="AG5" s="10">
        <v>2484889</v>
      </c>
      <c r="AH5" s="10">
        <v>65287</v>
      </c>
      <c r="AI5" s="10">
        <v>4690129</v>
      </c>
      <c r="AJ5" s="10">
        <v>55689472</v>
      </c>
      <c r="AK5" s="10">
        <v>5169525.68</v>
      </c>
      <c r="AL5" s="10">
        <v>2225035</v>
      </c>
      <c r="AM5" s="10">
        <v>17729.73</v>
      </c>
      <c r="AN5" s="10">
        <f>AK5+AM5</f>
        <v>5187255.41</v>
      </c>
      <c r="AO5" s="10">
        <f>AS5+BD5+BI5</f>
        <v>584141.46999999986</v>
      </c>
      <c r="AP5" s="10">
        <f>AZ5+BG5+BL5</f>
        <v>2457635.7799999998</v>
      </c>
      <c r="AQ5" s="10">
        <f>BB5+BH5+BM5</f>
        <v>20352350.690000005</v>
      </c>
      <c r="AR5" s="10"/>
      <c r="AS5" s="10">
        <v>481033.26999999996</v>
      </c>
      <c r="AT5" s="10">
        <v>386045.04999999993</v>
      </c>
      <c r="AU5" s="10">
        <v>87125.1</v>
      </c>
      <c r="AV5" s="10">
        <v>95044</v>
      </c>
      <c r="AW5" s="10">
        <v>39154.92</v>
      </c>
      <c r="AX5" s="10">
        <v>925658.51100000017</v>
      </c>
      <c r="AY5" s="10">
        <v>300199.64599999995</v>
      </c>
      <c r="AZ5" s="10">
        <v>1981016.9999999998</v>
      </c>
      <c r="BA5" s="10">
        <v>718267.61</v>
      </c>
      <c r="BB5" s="10">
        <v>13561758.690000001</v>
      </c>
      <c r="BC5" s="10">
        <v>8514844.1499999985</v>
      </c>
      <c r="BD5" s="10">
        <v>88184.609999999986</v>
      </c>
      <c r="BE5" s="10">
        <v>36475.929999999993</v>
      </c>
      <c r="BF5" s="10">
        <v>163818.53899999999</v>
      </c>
      <c r="BG5" s="10">
        <v>395942.42</v>
      </c>
      <c r="BH5" s="10">
        <v>6647811.6100000013</v>
      </c>
      <c r="BI5" s="10">
        <v>14923.59</v>
      </c>
      <c r="BJ5" s="10">
        <v>1953.59</v>
      </c>
      <c r="BK5" s="10">
        <v>24894.421999999999</v>
      </c>
      <c r="BL5" s="10">
        <v>80676.360000000015</v>
      </c>
      <c r="BM5" s="10">
        <v>142780.38999999998</v>
      </c>
      <c r="BN5" s="10"/>
      <c r="BO5" s="10">
        <v>31608.622000000003</v>
      </c>
      <c r="BP5" s="10">
        <v>34631.028999999995</v>
      </c>
      <c r="BQ5" s="10">
        <v>7861.6159999999991</v>
      </c>
      <c r="BR5" s="10">
        <v>4906950.0599999996</v>
      </c>
      <c r="BS5" s="10">
        <v>572.00099999999998</v>
      </c>
      <c r="BT5" s="10">
        <v>147.22686426858513</v>
      </c>
      <c r="BU5" s="10">
        <v>458.87351130077445</v>
      </c>
      <c r="BV5" s="10">
        <v>1894.5890999999997</v>
      </c>
      <c r="BW5" s="10">
        <v>4598.6440000000002</v>
      </c>
      <c r="BX5" s="10">
        <v>13080.828000000001</v>
      </c>
      <c r="BY5" s="10">
        <v>5740.2285999999995</v>
      </c>
      <c r="BZ5" s="10">
        <v>14342.016</v>
      </c>
      <c r="CA5" s="10">
        <v>15858.027</v>
      </c>
      <c r="CB5" s="10">
        <v>1161.2499999999998</v>
      </c>
      <c r="CC5" s="10"/>
      <c r="CD5" s="10">
        <v>9799644</v>
      </c>
      <c r="CE5" s="10">
        <v>50323.989000000001</v>
      </c>
      <c r="CF5" s="10">
        <v>1117669</v>
      </c>
      <c r="CG5" s="10">
        <v>4753.2219999999988</v>
      </c>
      <c r="CH5" s="10">
        <v>19769</v>
      </c>
      <c r="CI5" s="10">
        <v>111241.08</v>
      </c>
      <c r="CJ5" s="10">
        <v>807373</v>
      </c>
      <c r="CK5" s="10">
        <v>397061.60000000003</v>
      </c>
      <c r="CL5" s="10">
        <v>15884.800999999998</v>
      </c>
    </row>
    <row r="6" spans="1:90" x14ac:dyDescent="0.2">
      <c r="A6" s="11" t="s">
        <v>63</v>
      </c>
      <c r="B6" s="10">
        <v>114352</v>
      </c>
      <c r="C6" s="10">
        <v>37721.800000000003</v>
      </c>
      <c r="D6" s="10">
        <v>10786.73</v>
      </c>
      <c r="E6" s="10">
        <v>439749</v>
      </c>
      <c r="F6" s="10">
        <v>394656</v>
      </c>
      <c r="G6" s="10">
        <v>45093</v>
      </c>
      <c r="H6" s="10">
        <v>35820</v>
      </c>
      <c r="I6" s="10">
        <v>195508</v>
      </c>
      <c r="J6" s="10">
        <v>50572.01</v>
      </c>
      <c r="K6" s="10">
        <v>142432.25</v>
      </c>
      <c r="L6" s="10"/>
      <c r="M6" s="10">
        <v>512</v>
      </c>
      <c r="N6" s="10">
        <v>260</v>
      </c>
      <c r="O6" s="10">
        <v>53.809999999999995</v>
      </c>
      <c r="P6" s="10"/>
      <c r="Q6" s="10">
        <v>103033</v>
      </c>
      <c r="R6" s="10">
        <v>76672</v>
      </c>
      <c r="S6" s="10">
        <v>2197.7700000000004</v>
      </c>
      <c r="T6" s="10">
        <v>45</v>
      </c>
      <c r="U6" s="10">
        <v>70</v>
      </c>
      <c r="V6" s="10">
        <v>1.75</v>
      </c>
      <c r="W6" s="10">
        <v>3049</v>
      </c>
      <c r="X6" s="10">
        <v>537</v>
      </c>
      <c r="Y6" s="10">
        <v>31.6</v>
      </c>
      <c r="Z6" s="10">
        <v>2</v>
      </c>
      <c r="AA6" s="10">
        <v>0</v>
      </c>
      <c r="AB6" s="10">
        <v>0</v>
      </c>
      <c r="AC6" s="10">
        <v>4993839</v>
      </c>
      <c r="AD6" s="10">
        <v>5853764</v>
      </c>
      <c r="AE6" s="10">
        <v>4469798</v>
      </c>
      <c r="AF6" s="10">
        <v>515020</v>
      </c>
      <c r="AG6" s="10">
        <v>433511</v>
      </c>
      <c r="AH6" s="10">
        <v>9021</v>
      </c>
      <c r="AI6" s="10">
        <v>859925</v>
      </c>
      <c r="AJ6" s="10">
        <v>11264388</v>
      </c>
      <c r="AK6" s="10">
        <v>1139762.6499999999</v>
      </c>
      <c r="AL6" s="10">
        <v>672100</v>
      </c>
      <c r="AM6" s="10">
        <v>5437.55</v>
      </c>
      <c r="AN6" s="10">
        <f t="shared" ref="AN6:AN69" si="0">AK6+AM6</f>
        <v>1145200.2</v>
      </c>
      <c r="AO6" s="10">
        <f t="shared" ref="AO6:AO69" si="1">AS6+BD6+BI6</f>
        <v>135510.99</v>
      </c>
      <c r="AP6" s="10">
        <f t="shared" ref="AP6:AP69" si="2">AZ6+BG6+BL6</f>
        <v>600788.15999999992</v>
      </c>
      <c r="AQ6" s="10">
        <f t="shared" ref="AQ6:AQ69" si="3">BB6+BH6+BM6</f>
        <v>6263446.3099999996</v>
      </c>
      <c r="AR6" s="10"/>
      <c r="AS6" s="10">
        <v>104738.1</v>
      </c>
      <c r="AT6" s="10">
        <v>81903.789999999994</v>
      </c>
      <c r="AU6" s="10">
        <v>14028.44</v>
      </c>
      <c r="AV6" s="10">
        <v>22834.33</v>
      </c>
      <c r="AW6" s="10">
        <v>13005.199999999999</v>
      </c>
      <c r="AX6" s="10">
        <v>192701.27000000002</v>
      </c>
      <c r="AY6" s="10">
        <v>41737.1</v>
      </c>
      <c r="AZ6" s="10">
        <v>466154.15999999992</v>
      </c>
      <c r="BA6" s="10">
        <v>108759.45</v>
      </c>
      <c r="BB6" s="10">
        <v>3721731.6399999997</v>
      </c>
      <c r="BC6" s="10">
        <v>2590287.0799999996</v>
      </c>
      <c r="BD6" s="10">
        <v>26320.799999999996</v>
      </c>
      <c r="BE6" s="10">
        <v>12116.42</v>
      </c>
      <c r="BF6" s="10">
        <v>44715.090000000004</v>
      </c>
      <c r="BG6" s="10">
        <v>103748.07999999999</v>
      </c>
      <c r="BH6" s="10">
        <v>2499605.1100000003</v>
      </c>
      <c r="BI6" s="10">
        <v>4452.09</v>
      </c>
      <c r="BJ6" s="10">
        <v>453.59999999999997</v>
      </c>
      <c r="BK6" s="10">
        <v>8575.66</v>
      </c>
      <c r="BL6" s="10">
        <v>30885.919999999998</v>
      </c>
      <c r="BM6" s="10">
        <v>42109.560000000005</v>
      </c>
      <c r="BN6" s="10"/>
      <c r="BO6" s="10">
        <v>13213.829999999998</v>
      </c>
      <c r="BP6" s="10">
        <v>5905.8399999999992</v>
      </c>
      <c r="BQ6" s="10">
        <v>1503.57</v>
      </c>
      <c r="BR6" s="10">
        <v>1347130.14</v>
      </c>
      <c r="BS6" s="10">
        <v>118.06</v>
      </c>
      <c r="BT6" s="10">
        <v>41.56</v>
      </c>
      <c r="BU6" s="10">
        <v>130.91</v>
      </c>
      <c r="BV6" s="10">
        <v>636.48919999999987</v>
      </c>
      <c r="BW6" s="10">
        <v>1200.3499999999999</v>
      </c>
      <c r="BX6" s="10">
        <v>2879.18</v>
      </c>
      <c r="BY6" s="10">
        <v>1318.35</v>
      </c>
      <c r="BZ6" s="10">
        <v>7484.0159999999996</v>
      </c>
      <c r="CA6" s="10">
        <v>3162.0030000000002</v>
      </c>
      <c r="CB6" s="10">
        <v>282.45999999999998</v>
      </c>
      <c r="CC6" s="10"/>
      <c r="CD6" s="10">
        <v>2229998</v>
      </c>
      <c r="CE6" s="10">
        <v>16724.899999999998</v>
      </c>
      <c r="CF6" s="10">
        <v>458441</v>
      </c>
      <c r="CG6" s="10">
        <v>1938.4099999999999</v>
      </c>
      <c r="CH6" s="10">
        <v>112</v>
      </c>
      <c r="CI6" s="10">
        <v>750</v>
      </c>
      <c r="CJ6" s="10">
        <v>565402</v>
      </c>
      <c r="CK6" s="10">
        <v>301357</v>
      </c>
      <c r="CL6" s="10">
        <v>355.6</v>
      </c>
    </row>
    <row r="7" spans="1:90" x14ac:dyDescent="0.2">
      <c r="A7" s="12" t="s">
        <v>64</v>
      </c>
      <c r="B7" s="13">
        <v>28827</v>
      </c>
      <c r="C7" s="13">
        <v>6810</v>
      </c>
      <c r="D7" s="13">
        <v>2112</v>
      </c>
      <c r="E7" s="13">
        <v>120368</v>
      </c>
      <c r="F7" s="13">
        <v>101155</v>
      </c>
      <c r="G7" s="13">
        <v>19213</v>
      </c>
      <c r="H7" s="13">
        <v>15616</v>
      </c>
      <c r="I7" s="13">
        <v>42412</v>
      </c>
      <c r="J7" s="13">
        <v>10390</v>
      </c>
      <c r="K7" s="13">
        <v>57238</v>
      </c>
      <c r="L7" s="13"/>
      <c r="M7" s="13">
        <v>121</v>
      </c>
      <c r="N7" s="13">
        <v>46</v>
      </c>
      <c r="O7" s="13">
        <v>10</v>
      </c>
      <c r="P7" s="13"/>
      <c r="Q7" s="13">
        <v>14027</v>
      </c>
      <c r="R7" s="13">
        <v>7132</v>
      </c>
      <c r="S7" s="13">
        <v>214</v>
      </c>
      <c r="T7" s="13">
        <v>0</v>
      </c>
      <c r="U7" s="13">
        <v>0</v>
      </c>
      <c r="V7" s="13">
        <v>0</v>
      </c>
      <c r="W7" s="13">
        <v>6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1279846</v>
      </c>
      <c r="AD7" s="13">
        <v>1450536</v>
      </c>
      <c r="AE7" s="13">
        <v>1179614</v>
      </c>
      <c r="AF7" s="13">
        <v>98584</v>
      </c>
      <c r="AG7" s="13">
        <v>69286</v>
      </c>
      <c r="AH7" s="13">
        <v>1648</v>
      </c>
      <c r="AI7" s="13">
        <v>170690</v>
      </c>
      <c r="AJ7" s="13">
        <v>2475325</v>
      </c>
      <c r="AK7" s="13">
        <v>261566</v>
      </c>
      <c r="AL7" s="13">
        <v>16399</v>
      </c>
      <c r="AM7" s="13">
        <v>131</v>
      </c>
      <c r="AN7" s="13">
        <f t="shared" si="0"/>
        <v>261697</v>
      </c>
      <c r="AO7" s="13">
        <f t="shared" si="1"/>
        <v>37383</v>
      </c>
      <c r="AP7" s="13">
        <f t="shared" si="2"/>
        <v>167159</v>
      </c>
      <c r="AQ7" s="13">
        <f t="shared" si="3"/>
        <v>2467836</v>
      </c>
      <c r="AR7" s="13"/>
      <c r="AS7" s="13">
        <v>28460</v>
      </c>
      <c r="AT7" s="13">
        <v>20618</v>
      </c>
      <c r="AU7" s="13">
        <v>3806</v>
      </c>
      <c r="AV7" s="13">
        <v>7842</v>
      </c>
      <c r="AW7" s="13">
        <v>5026</v>
      </c>
      <c r="AX7" s="13">
        <v>55788</v>
      </c>
      <c r="AY7" s="13">
        <v>14062</v>
      </c>
      <c r="AZ7" s="13">
        <v>126510</v>
      </c>
      <c r="BA7" s="13">
        <v>35143</v>
      </c>
      <c r="BB7" s="13">
        <v>1449292</v>
      </c>
      <c r="BC7" s="13">
        <v>1233805</v>
      </c>
      <c r="BD7" s="13">
        <v>8197</v>
      </c>
      <c r="BE7" s="13">
        <v>4605</v>
      </c>
      <c r="BF7" s="13">
        <v>15280</v>
      </c>
      <c r="BG7" s="13">
        <v>35284</v>
      </c>
      <c r="BH7" s="13">
        <v>1013008</v>
      </c>
      <c r="BI7" s="13">
        <v>726</v>
      </c>
      <c r="BJ7" s="13">
        <v>71</v>
      </c>
      <c r="BK7" s="13">
        <v>1531</v>
      </c>
      <c r="BL7" s="13">
        <v>5365</v>
      </c>
      <c r="BM7" s="13">
        <v>5536</v>
      </c>
      <c r="BN7" s="13"/>
      <c r="BO7" s="13">
        <v>4667</v>
      </c>
      <c r="BP7" s="13">
        <v>3840</v>
      </c>
      <c r="BQ7" s="13">
        <v>960</v>
      </c>
      <c r="BR7" s="13">
        <v>495000</v>
      </c>
      <c r="BS7" s="13">
        <v>6</v>
      </c>
      <c r="BT7" s="13">
        <v>1</v>
      </c>
      <c r="BU7" s="13">
        <v>4</v>
      </c>
      <c r="BV7" s="13">
        <v>20</v>
      </c>
      <c r="BW7" s="13">
        <v>118</v>
      </c>
      <c r="BX7" s="13">
        <v>308</v>
      </c>
      <c r="BY7" s="13">
        <v>130</v>
      </c>
      <c r="BZ7" s="13">
        <v>5883</v>
      </c>
      <c r="CA7" s="13">
        <v>2345</v>
      </c>
      <c r="CB7" s="13">
        <v>211</v>
      </c>
      <c r="CC7" s="13"/>
      <c r="CD7" s="13">
        <v>349959</v>
      </c>
      <c r="CE7" s="13">
        <v>1868</v>
      </c>
      <c r="CF7" s="13">
        <v>7839</v>
      </c>
      <c r="CG7" s="13">
        <v>19</v>
      </c>
      <c r="CH7" s="13">
        <v>0</v>
      </c>
      <c r="CI7" s="13">
        <v>0</v>
      </c>
      <c r="CJ7" s="13">
        <v>49918</v>
      </c>
      <c r="CK7" s="13">
        <v>15700</v>
      </c>
      <c r="CL7">
        <v>0</v>
      </c>
    </row>
    <row r="8" spans="1:90" x14ac:dyDescent="0.2">
      <c r="A8" s="12" t="s">
        <v>65</v>
      </c>
      <c r="B8" s="13">
        <v>12991</v>
      </c>
      <c r="C8" s="13">
        <v>4514</v>
      </c>
      <c r="D8" s="13">
        <v>1312.01</v>
      </c>
      <c r="E8" s="13">
        <v>78857</v>
      </c>
      <c r="F8" s="13">
        <v>60818</v>
      </c>
      <c r="G8" s="13">
        <v>18039</v>
      </c>
      <c r="H8" s="13">
        <v>13793</v>
      </c>
      <c r="I8" s="13">
        <v>27855</v>
      </c>
      <c r="J8" s="13">
        <v>5292.96</v>
      </c>
      <c r="K8" s="13">
        <v>60769.979999999996</v>
      </c>
      <c r="L8" s="13"/>
      <c r="M8" s="13">
        <v>19</v>
      </c>
      <c r="N8" s="13">
        <v>5</v>
      </c>
      <c r="O8" s="13">
        <v>0.8</v>
      </c>
      <c r="P8" s="13"/>
      <c r="Q8" s="13">
        <v>3240</v>
      </c>
      <c r="R8" s="13">
        <v>2156</v>
      </c>
      <c r="S8" s="13">
        <v>52.4</v>
      </c>
      <c r="T8" s="13">
        <v>0</v>
      </c>
      <c r="U8" s="13">
        <v>0</v>
      </c>
      <c r="V8" s="13">
        <v>0</v>
      </c>
      <c r="W8" s="13">
        <v>83</v>
      </c>
      <c r="X8" s="13">
        <v>11</v>
      </c>
      <c r="Y8" s="13">
        <v>0.36</v>
      </c>
      <c r="Z8" s="13">
        <v>0</v>
      </c>
      <c r="AA8" s="13">
        <v>0</v>
      </c>
      <c r="AB8" s="13">
        <v>0</v>
      </c>
      <c r="AC8" s="13">
        <v>487358</v>
      </c>
      <c r="AD8" s="13">
        <v>607079</v>
      </c>
      <c r="AE8" s="13">
        <v>433397</v>
      </c>
      <c r="AF8" s="13">
        <v>53218</v>
      </c>
      <c r="AG8" s="13">
        <v>46621</v>
      </c>
      <c r="AH8" s="13">
        <v>743</v>
      </c>
      <c r="AI8" s="13">
        <v>119721</v>
      </c>
      <c r="AJ8" s="13">
        <v>862139</v>
      </c>
      <c r="AK8" s="13">
        <v>89632.81</v>
      </c>
      <c r="AL8" s="13">
        <v>0</v>
      </c>
      <c r="AM8" s="13">
        <v>0</v>
      </c>
      <c r="AN8" s="13">
        <f t="shared" si="0"/>
        <v>89632.81</v>
      </c>
      <c r="AO8" s="13">
        <f t="shared" si="1"/>
        <v>12026.170000000002</v>
      </c>
      <c r="AP8" s="13">
        <f t="shared" si="2"/>
        <v>40528.639999999999</v>
      </c>
      <c r="AQ8" s="13">
        <f t="shared" si="3"/>
        <v>819151.72000000009</v>
      </c>
      <c r="AR8" s="13"/>
      <c r="AS8" s="13">
        <v>10547.260000000002</v>
      </c>
      <c r="AT8" s="13">
        <v>6510.68</v>
      </c>
      <c r="AU8" s="13">
        <v>3952.34</v>
      </c>
      <c r="AV8" s="13">
        <v>4036.58</v>
      </c>
      <c r="AW8" s="13">
        <v>3581.06</v>
      </c>
      <c r="AX8" s="13">
        <v>15776.72</v>
      </c>
      <c r="AY8" s="13">
        <v>10965.52</v>
      </c>
      <c r="AZ8" s="13">
        <v>37094.75</v>
      </c>
      <c r="BA8" s="13">
        <v>25242.46</v>
      </c>
      <c r="BB8" s="13">
        <v>657263.9</v>
      </c>
      <c r="BC8" s="13">
        <v>619006.78</v>
      </c>
      <c r="BD8" s="13">
        <v>1420.65</v>
      </c>
      <c r="BE8" s="13">
        <v>1030.1500000000001</v>
      </c>
      <c r="BF8" s="13">
        <v>1078.0899999999999</v>
      </c>
      <c r="BG8" s="13">
        <v>2792.95</v>
      </c>
      <c r="BH8" s="13">
        <v>161183.94</v>
      </c>
      <c r="BI8" s="13">
        <v>58.26</v>
      </c>
      <c r="BJ8" s="13">
        <v>5.19</v>
      </c>
      <c r="BK8" s="13">
        <v>177.86</v>
      </c>
      <c r="BL8" s="13">
        <v>640.94000000000005</v>
      </c>
      <c r="BM8" s="13">
        <v>703.88</v>
      </c>
      <c r="BN8" s="13"/>
      <c r="BO8" s="13">
        <v>3956.91</v>
      </c>
      <c r="BP8" s="13">
        <v>635.35</v>
      </c>
      <c r="BQ8" s="13">
        <v>154.93</v>
      </c>
      <c r="BR8" s="13">
        <v>545071.64</v>
      </c>
      <c r="BS8" s="13">
        <v>1.1100000000000001</v>
      </c>
      <c r="BT8" s="13">
        <v>0.48</v>
      </c>
      <c r="BU8" s="13">
        <v>0.88</v>
      </c>
      <c r="BV8" s="13">
        <v>4.0392000000000001</v>
      </c>
      <c r="BW8" s="13">
        <v>242.34</v>
      </c>
      <c r="BX8" s="13">
        <v>708.94</v>
      </c>
      <c r="BY8" s="13">
        <v>332.07</v>
      </c>
      <c r="BZ8" s="13">
        <v>0</v>
      </c>
      <c r="CA8" s="13">
        <v>0</v>
      </c>
      <c r="CB8" s="13">
        <v>0</v>
      </c>
      <c r="CC8" s="13"/>
      <c r="CD8" s="13">
        <v>163707</v>
      </c>
      <c r="CE8" s="13">
        <v>789.57</v>
      </c>
      <c r="CF8" s="13">
        <v>15226</v>
      </c>
      <c r="CG8" s="13">
        <v>44.99</v>
      </c>
      <c r="CH8" s="13">
        <v>0</v>
      </c>
      <c r="CI8" s="13">
        <v>0</v>
      </c>
      <c r="CJ8" s="13">
        <v>450740</v>
      </c>
      <c r="CK8" s="13">
        <v>150380</v>
      </c>
      <c r="CL8">
        <v>0</v>
      </c>
    </row>
    <row r="9" spans="1:90" x14ac:dyDescent="0.2">
      <c r="A9" s="12" t="s">
        <v>66</v>
      </c>
      <c r="B9" s="13">
        <v>4082</v>
      </c>
      <c r="C9" s="13">
        <v>1835.8</v>
      </c>
      <c r="D9" s="13">
        <v>420.8</v>
      </c>
      <c r="E9" s="13">
        <v>19030</v>
      </c>
      <c r="F9" s="13">
        <v>18605</v>
      </c>
      <c r="G9" s="13">
        <v>425</v>
      </c>
      <c r="H9" s="13">
        <v>361</v>
      </c>
      <c r="I9" s="13">
        <v>17190</v>
      </c>
      <c r="J9" s="13">
        <v>2739.3</v>
      </c>
      <c r="K9" s="13">
        <v>1001.3</v>
      </c>
      <c r="L9" s="13"/>
      <c r="M9" s="13">
        <v>86</v>
      </c>
      <c r="N9" s="13">
        <v>43</v>
      </c>
      <c r="O9" s="13">
        <v>9.2200000000000006</v>
      </c>
      <c r="P9" s="13"/>
      <c r="Q9" s="13">
        <v>3685</v>
      </c>
      <c r="R9" s="13">
        <v>2413</v>
      </c>
      <c r="S9" s="13">
        <v>55</v>
      </c>
      <c r="T9" s="13">
        <v>10</v>
      </c>
      <c r="U9" s="13">
        <v>10</v>
      </c>
      <c r="V9" s="13">
        <v>0.3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254707</v>
      </c>
      <c r="AD9" s="13">
        <v>301629</v>
      </c>
      <c r="AE9" s="13">
        <v>222456</v>
      </c>
      <c r="AF9" s="13">
        <v>31699</v>
      </c>
      <c r="AG9" s="13">
        <v>26736</v>
      </c>
      <c r="AH9" s="13">
        <v>552</v>
      </c>
      <c r="AI9" s="13">
        <v>46922</v>
      </c>
      <c r="AJ9" s="13">
        <v>591624</v>
      </c>
      <c r="AK9" s="13">
        <v>61495</v>
      </c>
      <c r="AL9" s="13">
        <v>0</v>
      </c>
      <c r="AM9" s="13">
        <v>0</v>
      </c>
      <c r="AN9" s="13">
        <f t="shared" si="0"/>
        <v>61495</v>
      </c>
      <c r="AO9" s="13">
        <f t="shared" si="1"/>
        <v>6259.3</v>
      </c>
      <c r="AP9" s="13">
        <f t="shared" si="2"/>
        <v>22164.399999999998</v>
      </c>
      <c r="AQ9" s="13">
        <f t="shared" si="3"/>
        <v>297065.8</v>
      </c>
      <c r="AR9" s="13"/>
      <c r="AS9" s="13">
        <v>5077.5</v>
      </c>
      <c r="AT9" s="13">
        <v>3298.5</v>
      </c>
      <c r="AU9" s="13">
        <v>602.79999999999995</v>
      </c>
      <c r="AV9" s="13">
        <v>1779</v>
      </c>
      <c r="AW9" s="13">
        <v>1501.3</v>
      </c>
      <c r="AX9" s="13">
        <v>8206.2999999999993</v>
      </c>
      <c r="AY9" s="13">
        <v>1798.4</v>
      </c>
      <c r="AZ9" s="13">
        <v>18356.2</v>
      </c>
      <c r="BA9" s="13">
        <v>4824.3</v>
      </c>
      <c r="BB9" s="13">
        <v>246874</v>
      </c>
      <c r="BC9" s="13">
        <v>205887</v>
      </c>
      <c r="BD9" s="13">
        <v>980.28</v>
      </c>
      <c r="BE9" s="13">
        <v>478.52</v>
      </c>
      <c r="BF9" s="13">
        <v>1186.3</v>
      </c>
      <c r="BG9" s="13">
        <v>2405.6</v>
      </c>
      <c r="BH9" s="13">
        <v>48623.5</v>
      </c>
      <c r="BI9" s="13">
        <v>201.52</v>
      </c>
      <c r="BJ9" s="13">
        <v>39.51</v>
      </c>
      <c r="BK9" s="13">
        <v>487.4</v>
      </c>
      <c r="BL9" s="13">
        <v>1402.6</v>
      </c>
      <c r="BM9" s="13">
        <v>1568.3</v>
      </c>
      <c r="BN9" s="13"/>
      <c r="BO9" s="13">
        <v>60.25</v>
      </c>
      <c r="BP9" s="13">
        <v>53.7</v>
      </c>
      <c r="BQ9" s="13">
        <v>10.6</v>
      </c>
      <c r="BR9" s="13">
        <v>11056.3</v>
      </c>
      <c r="BS9" s="13">
        <v>9.5</v>
      </c>
      <c r="BT9" s="13">
        <v>3.5</v>
      </c>
      <c r="BU9" s="13">
        <v>10.5</v>
      </c>
      <c r="BV9" s="13">
        <v>57.3</v>
      </c>
      <c r="BW9" s="13">
        <v>66.7</v>
      </c>
      <c r="BX9" s="13">
        <v>168.3</v>
      </c>
      <c r="BY9" s="13">
        <v>74.3</v>
      </c>
      <c r="BZ9" s="13">
        <v>0</v>
      </c>
      <c r="CA9" s="13">
        <v>0</v>
      </c>
      <c r="CB9" s="13">
        <v>0</v>
      </c>
      <c r="CC9" s="13"/>
      <c r="CD9" s="13">
        <v>166991</v>
      </c>
      <c r="CE9" s="13">
        <v>1585.3</v>
      </c>
      <c r="CF9" s="13">
        <v>9739</v>
      </c>
      <c r="CG9" s="13">
        <v>43.1</v>
      </c>
      <c r="CH9" s="13">
        <v>0</v>
      </c>
      <c r="CI9" s="13">
        <v>0</v>
      </c>
      <c r="CJ9" s="13">
        <v>0</v>
      </c>
      <c r="CK9" s="13">
        <v>0</v>
      </c>
      <c r="CL9">
        <v>0</v>
      </c>
    </row>
    <row r="10" spans="1:90" x14ac:dyDescent="0.2">
      <c r="A10" s="12" t="s">
        <v>67</v>
      </c>
      <c r="B10" s="13">
        <v>22765</v>
      </c>
      <c r="C10" s="13">
        <v>6848</v>
      </c>
      <c r="D10" s="13">
        <v>1803.5</v>
      </c>
      <c r="E10" s="13">
        <v>22793</v>
      </c>
      <c r="F10" s="13">
        <v>22720</v>
      </c>
      <c r="G10" s="13">
        <v>73</v>
      </c>
      <c r="H10" s="13">
        <v>65</v>
      </c>
      <c r="I10" s="13">
        <v>15550</v>
      </c>
      <c r="J10" s="13">
        <v>6607.1</v>
      </c>
      <c r="K10" s="13">
        <v>231.47</v>
      </c>
      <c r="L10" s="13"/>
      <c r="M10" s="13">
        <v>41</v>
      </c>
      <c r="N10" s="13">
        <v>26</v>
      </c>
      <c r="O10" s="13">
        <v>5.81</v>
      </c>
      <c r="P10" s="13"/>
      <c r="Q10" s="13">
        <v>8678</v>
      </c>
      <c r="R10" s="13">
        <v>5086</v>
      </c>
      <c r="S10" s="13">
        <v>149.6</v>
      </c>
      <c r="T10" s="13">
        <v>0</v>
      </c>
      <c r="U10" s="13">
        <v>0</v>
      </c>
      <c r="V10" s="13">
        <v>0</v>
      </c>
      <c r="W10" s="13">
        <v>57</v>
      </c>
      <c r="X10" s="13">
        <v>0</v>
      </c>
      <c r="Y10" s="13">
        <v>0</v>
      </c>
      <c r="Z10" s="13">
        <v>2</v>
      </c>
      <c r="AA10" s="13">
        <v>0</v>
      </c>
      <c r="AB10" s="13">
        <v>0</v>
      </c>
      <c r="AC10" s="13">
        <v>248740</v>
      </c>
      <c r="AD10" s="13">
        <v>269840</v>
      </c>
      <c r="AE10" s="13">
        <v>230170</v>
      </c>
      <c r="AF10" s="13">
        <v>17858</v>
      </c>
      <c r="AG10" s="13">
        <v>16493</v>
      </c>
      <c r="AH10" s="13">
        <v>712</v>
      </c>
      <c r="AI10" s="13">
        <v>21100</v>
      </c>
      <c r="AJ10" s="13">
        <v>840302</v>
      </c>
      <c r="AK10" s="13">
        <v>68172.14</v>
      </c>
      <c r="AL10" s="13">
        <v>35211</v>
      </c>
      <c r="AM10" s="13">
        <v>375.03</v>
      </c>
      <c r="AN10" s="13">
        <f t="shared" si="0"/>
        <v>68547.17</v>
      </c>
      <c r="AO10" s="13">
        <f t="shared" si="1"/>
        <v>5489.63</v>
      </c>
      <c r="AP10" s="13">
        <f t="shared" si="2"/>
        <v>25240.240000000002</v>
      </c>
      <c r="AQ10" s="13">
        <f t="shared" si="3"/>
        <v>106847.79999999999</v>
      </c>
      <c r="AR10" s="13"/>
      <c r="AS10" s="13">
        <v>4555.4399999999996</v>
      </c>
      <c r="AT10" s="13">
        <v>4193.93</v>
      </c>
      <c r="AU10" s="13">
        <v>308.02999999999997</v>
      </c>
      <c r="AV10" s="13">
        <v>361.51</v>
      </c>
      <c r="AW10" s="13">
        <v>79.069999999999993</v>
      </c>
      <c r="AX10" s="13">
        <v>8611.42</v>
      </c>
      <c r="AY10" s="13">
        <v>772.82</v>
      </c>
      <c r="AZ10" s="13">
        <v>20294.68</v>
      </c>
      <c r="BA10" s="13">
        <v>1898.5</v>
      </c>
      <c r="BB10" s="13">
        <v>57840.46</v>
      </c>
      <c r="BC10" s="13">
        <v>22111.73</v>
      </c>
      <c r="BD10" s="13">
        <v>664.23</v>
      </c>
      <c r="BE10" s="13">
        <v>190.04</v>
      </c>
      <c r="BF10" s="13">
        <v>1385.53</v>
      </c>
      <c r="BG10" s="13">
        <v>3244.16</v>
      </c>
      <c r="BH10" s="13">
        <v>47802.84</v>
      </c>
      <c r="BI10" s="13">
        <v>269.95999999999998</v>
      </c>
      <c r="BJ10" s="13">
        <v>19.72</v>
      </c>
      <c r="BK10" s="13">
        <v>484.9</v>
      </c>
      <c r="BL10" s="13">
        <v>1701.4</v>
      </c>
      <c r="BM10" s="13">
        <v>1204.5</v>
      </c>
      <c r="BN10" s="13"/>
      <c r="BO10" s="13">
        <v>3.34</v>
      </c>
      <c r="BP10" s="13">
        <v>2.98</v>
      </c>
      <c r="BQ10" s="13">
        <v>0.78</v>
      </c>
      <c r="BR10" s="13">
        <v>507.9</v>
      </c>
      <c r="BS10" s="13">
        <v>13.62</v>
      </c>
      <c r="BT10" s="13">
        <v>3.4</v>
      </c>
      <c r="BU10" s="13">
        <v>12.53</v>
      </c>
      <c r="BV10" s="13">
        <v>70.7</v>
      </c>
      <c r="BW10" s="13">
        <v>43.1</v>
      </c>
      <c r="BX10" s="13">
        <v>44.13</v>
      </c>
      <c r="BY10" s="13">
        <v>19.059999999999999</v>
      </c>
      <c r="BZ10" s="13">
        <v>23</v>
      </c>
      <c r="CA10" s="13">
        <v>17</v>
      </c>
      <c r="CB10" s="13">
        <v>1.78</v>
      </c>
      <c r="CC10" s="13"/>
      <c r="CD10" s="13">
        <v>98557</v>
      </c>
      <c r="CE10" s="13">
        <v>526.82000000000005</v>
      </c>
      <c r="CF10" s="13">
        <v>3368</v>
      </c>
      <c r="CG10" s="13">
        <v>11</v>
      </c>
      <c r="CH10" s="13">
        <v>1</v>
      </c>
      <c r="CI10" s="13">
        <v>0</v>
      </c>
      <c r="CJ10" s="13">
        <v>0</v>
      </c>
      <c r="CK10" s="13">
        <v>0</v>
      </c>
      <c r="CL10">
        <v>0</v>
      </c>
    </row>
    <row r="11" spans="1:90" x14ac:dyDescent="0.2">
      <c r="A11" s="12" t="s">
        <v>68</v>
      </c>
      <c r="B11" s="13">
        <v>5511</v>
      </c>
      <c r="C11" s="13">
        <v>2715</v>
      </c>
      <c r="D11" s="13">
        <v>919.81</v>
      </c>
      <c r="E11" s="13">
        <v>13972</v>
      </c>
      <c r="F11" s="13">
        <v>13972</v>
      </c>
      <c r="G11" s="13">
        <v>0</v>
      </c>
      <c r="H11" s="13">
        <v>0</v>
      </c>
      <c r="I11" s="13">
        <v>6910</v>
      </c>
      <c r="J11" s="13">
        <v>1689.16</v>
      </c>
      <c r="K11" s="13">
        <v>0</v>
      </c>
      <c r="L11" s="13"/>
      <c r="M11" s="13">
        <v>131</v>
      </c>
      <c r="N11" s="13">
        <v>85</v>
      </c>
      <c r="O11" s="13">
        <v>16.12</v>
      </c>
      <c r="P11" s="13"/>
      <c r="Q11" s="13">
        <v>6141</v>
      </c>
      <c r="R11" s="13">
        <v>3412</v>
      </c>
      <c r="S11" s="13">
        <v>98.04</v>
      </c>
      <c r="T11" s="13">
        <v>0</v>
      </c>
      <c r="U11" s="13">
        <v>0</v>
      </c>
      <c r="V11" s="13">
        <v>0</v>
      </c>
      <c r="W11" s="13">
        <v>82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358349</v>
      </c>
      <c r="AD11" s="13">
        <v>459755</v>
      </c>
      <c r="AE11" s="13">
        <v>315583</v>
      </c>
      <c r="AF11" s="13">
        <v>41813</v>
      </c>
      <c r="AG11" s="13">
        <v>38685</v>
      </c>
      <c r="AH11" s="13">
        <v>953</v>
      </c>
      <c r="AI11" s="13">
        <v>101406</v>
      </c>
      <c r="AJ11" s="13">
        <v>683570</v>
      </c>
      <c r="AK11" s="13">
        <v>72375.3</v>
      </c>
      <c r="AL11" s="13">
        <v>0</v>
      </c>
      <c r="AM11" s="13">
        <v>0</v>
      </c>
      <c r="AN11" s="13">
        <f t="shared" si="0"/>
        <v>72375.3</v>
      </c>
      <c r="AO11" s="13">
        <f t="shared" si="1"/>
        <v>15948.85</v>
      </c>
      <c r="AP11" s="13">
        <f t="shared" si="2"/>
        <v>76222.210000000006</v>
      </c>
      <c r="AQ11" s="13">
        <f t="shared" si="3"/>
        <v>374606.35</v>
      </c>
      <c r="AR11" s="13"/>
      <c r="AS11" s="13">
        <v>13016.94</v>
      </c>
      <c r="AT11" s="13">
        <v>11735.31</v>
      </c>
      <c r="AU11" s="13">
        <v>648.65</v>
      </c>
      <c r="AV11" s="13">
        <v>1281.6300000000001</v>
      </c>
      <c r="AW11" s="13">
        <v>749.47</v>
      </c>
      <c r="AX11" s="13">
        <v>24094.880000000001</v>
      </c>
      <c r="AY11" s="13">
        <v>2250.8200000000002</v>
      </c>
      <c r="AZ11" s="13">
        <v>58396.52</v>
      </c>
      <c r="BA11" s="13">
        <v>5990.7</v>
      </c>
      <c r="BB11" s="13">
        <v>241789.3</v>
      </c>
      <c r="BC11" s="13">
        <v>158903.37</v>
      </c>
      <c r="BD11" s="13">
        <v>2611.16</v>
      </c>
      <c r="BE11" s="13">
        <v>584.12</v>
      </c>
      <c r="BF11" s="13">
        <v>5373.87</v>
      </c>
      <c r="BG11" s="13">
        <v>14971.92</v>
      </c>
      <c r="BH11" s="13">
        <v>129259.11</v>
      </c>
      <c r="BI11" s="13">
        <v>320.75</v>
      </c>
      <c r="BJ11" s="13">
        <v>37</v>
      </c>
      <c r="BK11" s="13">
        <v>755.79</v>
      </c>
      <c r="BL11" s="13">
        <v>2853.77</v>
      </c>
      <c r="BM11" s="13">
        <v>3557.94</v>
      </c>
      <c r="BN11" s="13"/>
      <c r="BO11" s="13">
        <v>4286.16</v>
      </c>
      <c r="BP11" s="13">
        <v>984.43</v>
      </c>
      <c r="BQ11" s="13">
        <v>282.33</v>
      </c>
      <c r="BR11" s="13">
        <v>279880</v>
      </c>
      <c r="BS11" s="13">
        <v>5.05</v>
      </c>
      <c r="BT11" s="13">
        <v>0.22</v>
      </c>
      <c r="BU11" s="13">
        <v>4.5</v>
      </c>
      <c r="BV11" s="13">
        <v>21.5</v>
      </c>
      <c r="BW11" s="13">
        <v>168.23</v>
      </c>
      <c r="BX11" s="13">
        <v>321.95999999999998</v>
      </c>
      <c r="BY11" s="13">
        <v>168.51</v>
      </c>
      <c r="BZ11" s="13">
        <v>1253</v>
      </c>
      <c r="CA11" s="13">
        <v>642</v>
      </c>
      <c r="CB11" s="13">
        <v>55.21</v>
      </c>
      <c r="CC11" s="13"/>
      <c r="CD11" s="13">
        <v>189034</v>
      </c>
      <c r="CE11" s="13">
        <v>1467.99</v>
      </c>
      <c r="CF11" s="13">
        <v>92318</v>
      </c>
      <c r="CG11" s="13">
        <v>336.51</v>
      </c>
      <c r="CH11" s="13">
        <v>3</v>
      </c>
      <c r="CI11" s="13">
        <v>50</v>
      </c>
      <c r="CJ11" s="13">
        <v>24405</v>
      </c>
      <c r="CK11" s="13">
        <v>56170</v>
      </c>
      <c r="CL11">
        <v>0</v>
      </c>
    </row>
    <row r="12" spans="1:90" x14ac:dyDescent="0.2">
      <c r="A12" s="12" t="s">
        <v>69</v>
      </c>
      <c r="B12" s="13">
        <v>4232</v>
      </c>
      <c r="C12" s="13">
        <v>2332</v>
      </c>
      <c r="D12" s="13">
        <v>637.09</v>
      </c>
      <c r="E12" s="13">
        <v>6300</v>
      </c>
      <c r="F12" s="13">
        <v>6300</v>
      </c>
      <c r="G12" s="13">
        <v>0</v>
      </c>
      <c r="H12" s="13">
        <v>0</v>
      </c>
      <c r="I12" s="13">
        <v>3043</v>
      </c>
      <c r="J12" s="13">
        <v>803.51</v>
      </c>
      <c r="K12" s="13">
        <v>0</v>
      </c>
      <c r="L12" s="13"/>
      <c r="M12" s="13">
        <v>37</v>
      </c>
      <c r="N12" s="13">
        <v>29</v>
      </c>
      <c r="O12" s="13">
        <v>6.52</v>
      </c>
      <c r="P12" s="13"/>
      <c r="Q12" s="13">
        <v>9365</v>
      </c>
      <c r="R12" s="13">
        <v>8871</v>
      </c>
      <c r="S12" s="13">
        <v>221.23</v>
      </c>
      <c r="T12" s="13">
        <v>0</v>
      </c>
      <c r="U12" s="13">
        <v>0</v>
      </c>
      <c r="V12" s="13">
        <v>0</v>
      </c>
      <c r="W12" s="13">
        <v>140</v>
      </c>
      <c r="X12" s="13">
        <v>52</v>
      </c>
      <c r="Y12" s="13">
        <v>2.78</v>
      </c>
      <c r="Z12" s="13">
        <v>0</v>
      </c>
      <c r="AA12" s="13">
        <v>0</v>
      </c>
      <c r="AB12" s="13">
        <v>0</v>
      </c>
      <c r="AC12" s="13">
        <v>146545</v>
      </c>
      <c r="AD12" s="13">
        <v>164549</v>
      </c>
      <c r="AE12" s="13">
        <v>135894</v>
      </c>
      <c r="AF12" s="13">
        <v>10175</v>
      </c>
      <c r="AG12" s="13">
        <v>8824</v>
      </c>
      <c r="AH12" s="13">
        <v>476</v>
      </c>
      <c r="AI12" s="13">
        <v>18004</v>
      </c>
      <c r="AJ12" s="13">
        <v>315542</v>
      </c>
      <c r="AK12" s="13">
        <v>31345.86</v>
      </c>
      <c r="AL12" s="13">
        <v>4087</v>
      </c>
      <c r="AM12" s="13">
        <v>40.83</v>
      </c>
      <c r="AN12" s="13">
        <f t="shared" si="0"/>
        <v>31386.690000000002</v>
      </c>
      <c r="AO12" s="13">
        <f t="shared" si="1"/>
        <v>8465.3799999999992</v>
      </c>
      <c r="AP12" s="13">
        <f t="shared" si="2"/>
        <v>67914.469999999987</v>
      </c>
      <c r="AQ12" s="13">
        <f t="shared" si="3"/>
        <v>279169.38</v>
      </c>
      <c r="AR12" s="13"/>
      <c r="AS12" s="13">
        <v>7058.23</v>
      </c>
      <c r="AT12" s="13">
        <v>6355.73</v>
      </c>
      <c r="AU12" s="13">
        <v>935.22</v>
      </c>
      <c r="AV12" s="13">
        <v>702.52</v>
      </c>
      <c r="AW12" s="13">
        <v>401.7</v>
      </c>
      <c r="AX12" s="13">
        <v>21415.43</v>
      </c>
      <c r="AY12" s="13">
        <v>3449.62</v>
      </c>
      <c r="AZ12" s="13">
        <v>55659.02</v>
      </c>
      <c r="BA12" s="13">
        <v>10314.43</v>
      </c>
      <c r="BB12" s="13">
        <v>168602.46</v>
      </c>
      <c r="BC12" s="13">
        <v>95855.78</v>
      </c>
      <c r="BD12" s="13">
        <v>985.15</v>
      </c>
      <c r="BE12" s="13">
        <v>318.47000000000003</v>
      </c>
      <c r="BF12" s="13">
        <v>3298.44</v>
      </c>
      <c r="BG12" s="13">
        <v>8254.16</v>
      </c>
      <c r="BH12" s="13">
        <v>110188.89</v>
      </c>
      <c r="BI12" s="13">
        <v>422</v>
      </c>
      <c r="BJ12" s="13">
        <v>4.01</v>
      </c>
      <c r="BK12" s="13">
        <v>1006.23</v>
      </c>
      <c r="BL12" s="13">
        <v>4001.29</v>
      </c>
      <c r="BM12" s="13">
        <v>378.03</v>
      </c>
      <c r="BN12" s="13"/>
      <c r="BO12" s="13">
        <v>19.8</v>
      </c>
      <c r="BP12" s="13">
        <v>41.4</v>
      </c>
      <c r="BQ12" s="13">
        <v>9.0399999999999991</v>
      </c>
      <c r="BR12" s="13">
        <v>2580</v>
      </c>
      <c r="BS12" s="13">
        <v>5.25</v>
      </c>
      <c r="BT12" s="13">
        <v>0.48</v>
      </c>
      <c r="BU12" s="13">
        <v>6.24</v>
      </c>
      <c r="BV12" s="13">
        <v>31.33</v>
      </c>
      <c r="BW12" s="13">
        <v>63.46</v>
      </c>
      <c r="BX12" s="13">
        <v>301.13</v>
      </c>
      <c r="BY12" s="13">
        <v>141.77000000000001</v>
      </c>
      <c r="BZ12" s="13">
        <v>47</v>
      </c>
      <c r="CA12" s="13">
        <v>33</v>
      </c>
      <c r="CB12" s="13">
        <v>2.84</v>
      </c>
      <c r="CC12" s="13"/>
      <c r="CD12" s="13">
        <v>129534</v>
      </c>
      <c r="CE12" s="13">
        <v>792.85</v>
      </c>
      <c r="CF12" s="13">
        <v>22069</v>
      </c>
      <c r="CG12" s="13">
        <v>110.27</v>
      </c>
      <c r="CH12" s="13">
        <v>6</v>
      </c>
      <c r="CI12" s="13">
        <v>100</v>
      </c>
      <c r="CJ12" s="13">
        <v>866</v>
      </c>
      <c r="CK12" s="13">
        <v>1310</v>
      </c>
      <c r="CL12">
        <v>0</v>
      </c>
    </row>
    <row r="13" spans="1:90" x14ac:dyDescent="0.2">
      <c r="A13" s="12" t="s">
        <v>70</v>
      </c>
      <c r="B13" s="13">
        <v>4716</v>
      </c>
      <c r="C13" s="13">
        <v>1532</v>
      </c>
      <c r="D13" s="13">
        <v>519.66999999999996</v>
      </c>
      <c r="E13" s="13">
        <v>29677</v>
      </c>
      <c r="F13" s="13">
        <v>26660</v>
      </c>
      <c r="G13" s="13">
        <v>3017</v>
      </c>
      <c r="H13" s="13">
        <v>2666</v>
      </c>
      <c r="I13" s="13">
        <v>14491</v>
      </c>
      <c r="J13" s="13">
        <v>4577.13</v>
      </c>
      <c r="K13" s="13">
        <v>11473</v>
      </c>
      <c r="L13" s="13"/>
      <c r="M13" s="13">
        <v>6</v>
      </c>
      <c r="N13" s="13">
        <v>0</v>
      </c>
      <c r="O13" s="13">
        <v>0</v>
      </c>
      <c r="P13" s="13"/>
      <c r="Q13" s="13">
        <v>5126</v>
      </c>
      <c r="R13" s="13">
        <v>3883</v>
      </c>
      <c r="S13" s="13">
        <v>103.34</v>
      </c>
      <c r="T13" s="13">
        <v>5</v>
      </c>
      <c r="U13" s="13">
        <v>5</v>
      </c>
      <c r="V13" s="13">
        <v>0</v>
      </c>
      <c r="W13" s="13">
        <v>140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459720</v>
      </c>
      <c r="AD13" s="13">
        <v>518380</v>
      </c>
      <c r="AE13" s="13">
        <v>417494</v>
      </c>
      <c r="AF13" s="13">
        <v>41134</v>
      </c>
      <c r="AG13" s="13">
        <v>37826</v>
      </c>
      <c r="AH13" s="13">
        <v>1092</v>
      </c>
      <c r="AI13" s="13">
        <v>58660</v>
      </c>
      <c r="AJ13" s="13">
        <v>1019376</v>
      </c>
      <c r="AK13" s="13">
        <v>112806.84</v>
      </c>
      <c r="AL13" s="13">
        <v>3267</v>
      </c>
      <c r="AM13" s="13">
        <v>24.72</v>
      </c>
      <c r="AN13" s="13">
        <f t="shared" si="0"/>
        <v>112831.56</v>
      </c>
      <c r="AO13" s="13">
        <f t="shared" si="1"/>
        <v>9392.8499999999985</v>
      </c>
      <c r="AP13" s="13">
        <f t="shared" si="2"/>
        <v>45520.98</v>
      </c>
      <c r="AQ13" s="13">
        <f t="shared" si="3"/>
        <v>538869.24</v>
      </c>
      <c r="AR13" s="13"/>
      <c r="AS13" s="13">
        <v>6706.42</v>
      </c>
      <c r="AT13" s="13">
        <v>5362.16</v>
      </c>
      <c r="AU13" s="13">
        <v>277.89</v>
      </c>
      <c r="AV13" s="13">
        <v>1344.26</v>
      </c>
      <c r="AW13" s="13">
        <v>100.77</v>
      </c>
      <c r="AX13" s="13">
        <v>13501.23</v>
      </c>
      <c r="AY13" s="13">
        <v>887.15</v>
      </c>
      <c r="AZ13" s="13">
        <v>35154.04</v>
      </c>
      <c r="BA13" s="13">
        <v>2826.12</v>
      </c>
      <c r="BB13" s="13">
        <v>241328.25</v>
      </c>
      <c r="BC13" s="13">
        <v>21432.78</v>
      </c>
      <c r="BD13" s="13">
        <v>2551.2199999999998</v>
      </c>
      <c r="BE13" s="13">
        <v>1182.94</v>
      </c>
      <c r="BF13" s="13">
        <v>3850</v>
      </c>
      <c r="BG13" s="13">
        <v>8514</v>
      </c>
      <c r="BH13" s="13">
        <v>292566.7</v>
      </c>
      <c r="BI13" s="13">
        <v>135.21</v>
      </c>
      <c r="BJ13" s="13">
        <v>15.5</v>
      </c>
      <c r="BK13" s="13">
        <v>545.39</v>
      </c>
      <c r="BL13" s="13">
        <v>1852.94</v>
      </c>
      <c r="BM13" s="13">
        <v>4974.29</v>
      </c>
      <c r="BN13" s="13"/>
      <c r="BO13" s="13">
        <v>24.22</v>
      </c>
      <c r="BP13" s="13">
        <v>36.909999999999997</v>
      </c>
      <c r="BQ13" s="13">
        <v>15.22</v>
      </c>
      <c r="BR13" s="13">
        <v>1584.5</v>
      </c>
      <c r="BS13" s="13">
        <v>7.78</v>
      </c>
      <c r="BT13" s="13">
        <v>3.05</v>
      </c>
      <c r="BU13" s="13">
        <v>8.9</v>
      </c>
      <c r="BV13" s="13">
        <v>48.9</v>
      </c>
      <c r="BW13" s="13">
        <v>76</v>
      </c>
      <c r="BX13" s="13">
        <v>142.66999999999999</v>
      </c>
      <c r="BY13" s="13">
        <v>71.33</v>
      </c>
      <c r="BZ13" s="13">
        <v>24</v>
      </c>
      <c r="CA13" s="13">
        <v>1</v>
      </c>
      <c r="CB13" s="13">
        <v>0</v>
      </c>
      <c r="CC13" s="13"/>
      <c r="CD13" s="13">
        <v>128477</v>
      </c>
      <c r="CE13" s="13">
        <v>1524</v>
      </c>
      <c r="CF13" s="13">
        <v>7243</v>
      </c>
      <c r="CG13" s="13">
        <v>39</v>
      </c>
      <c r="CH13" s="13">
        <v>1</v>
      </c>
      <c r="CI13" s="13">
        <v>0</v>
      </c>
      <c r="CJ13" s="13">
        <v>1531</v>
      </c>
      <c r="CK13" s="13">
        <v>750</v>
      </c>
      <c r="CL13">
        <v>0.1</v>
      </c>
    </row>
    <row r="14" spans="1:90" x14ac:dyDescent="0.2">
      <c r="A14" s="12" t="s">
        <v>71</v>
      </c>
      <c r="B14" s="13">
        <v>7222</v>
      </c>
      <c r="C14" s="13">
        <v>3163</v>
      </c>
      <c r="D14" s="13">
        <v>926</v>
      </c>
      <c r="E14" s="13">
        <v>52361</v>
      </c>
      <c r="F14" s="13">
        <v>52361</v>
      </c>
      <c r="G14" s="13">
        <v>0</v>
      </c>
      <c r="H14" s="13">
        <v>0</v>
      </c>
      <c r="I14" s="13">
        <v>26392</v>
      </c>
      <c r="J14" s="13">
        <v>10103</v>
      </c>
      <c r="K14" s="13">
        <v>0</v>
      </c>
      <c r="L14" s="13"/>
      <c r="M14" s="13">
        <v>25</v>
      </c>
      <c r="N14" s="13">
        <v>1</v>
      </c>
      <c r="O14" s="13">
        <v>0.23</v>
      </c>
      <c r="P14" s="13"/>
      <c r="Q14" s="13">
        <v>6677</v>
      </c>
      <c r="R14" s="13">
        <v>7850</v>
      </c>
      <c r="S14" s="13">
        <v>247</v>
      </c>
      <c r="T14" s="13">
        <v>0</v>
      </c>
      <c r="U14" s="13">
        <v>0</v>
      </c>
      <c r="V14" s="13">
        <v>0</v>
      </c>
      <c r="W14" s="13">
        <v>71</v>
      </c>
      <c r="X14" s="13">
        <v>10</v>
      </c>
      <c r="Y14" s="13">
        <v>1</v>
      </c>
      <c r="Z14" s="13">
        <v>0</v>
      </c>
      <c r="AA14" s="13">
        <v>0</v>
      </c>
      <c r="AB14" s="13">
        <v>0</v>
      </c>
      <c r="AC14" s="13">
        <v>589690</v>
      </c>
      <c r="AD14" s="13">
        <v>705762</v>
      </c>
      <c r="AE14" s="13">
        <v>521866</v>
      </c>
      <c r="AF14" s="13">
        <v>67345</v>
      </c>
      <c r="AG14" s="13">
        <v>56436</v>
      </c>
      <c r="AH14" s="13">
        <v>479</v>
      </c>
      <c r="AI14" s="13">
        <v>116072</v>
      </c>
      <c r="AJ14" s="13">
        <v>1624926</v>
      </c>
      <c r="AK14" s="13">
        <v>178880</v>
      </c>
      <c r="AL14" s="13">
        <v>7747</v>
      </c>
      <c r="AM14" s="13">
        <v>53</v>
      </c>
      <c r="AN14" s="13">
        <f t="shared" si="0"/>
        <v>178933</v>
      </c>
      <c r="AO14" s="13">
        <f t="shared" si="1"/>
        <v>14405.4</v>
      </c>
      <c r="AP14" s="13">
        <f t="shared" si="2"/>
        <v>74255</v>
      </c>
      <c r="AQ14" s="13">
        <f t="shared" si="3"/>
        <v>348659</v>
      </c>
      <c r="AR14" s="13"/>
      <c r="AS14" s="13">
        <v>10518.4</v>
      </c>
      <c r="AT14" s="13">
        <v>8784.1200000000008</v>
      </c>
      <c r="AU14" s="13">
        <v>143.29</v>
      </c>
      <c r="AV14" s="13">
        <v>1734.29</v>
      </c>
      <c r="AW14" s="13">
        <v>57.8</v>
      </c>
      <c r="AX14" s="13">
        <v>23829</v>
      </c>
      <c r="AY14" s="13">
        <v>610</v>
      </c>
      <c r="AZ14" s="13">
        <v>59018</v>
      </c>
      <c r="BA14" s="13">
        <v>1859</v>
      </c>
      <c r="BB14" s="13">
        <v>199158</v>
      </c>
      <c r="BC14" s="13">
        <v>14414</v>
      </c>
      <c r="BD14" s="13">
        <v>3062</v>
      </c>
      <c r="BE14" s="13">
        <v>1529</v>
      </c>
      <c r="BF14" s="13">
        <v>5154</v>
      </c>
      <c r="BG14" s="13">
        <v>10485</v>
      </c>
      <c r="BH14" s="13">
        <v>146719</v>
      </c>
      <c r="BI14" s="13">
        <v>825</v>
      </c>
      <c r="BJ14" s="13">
        <v>35</v>
      </c>
      <c r="BK14" s="13">
        <v>1321</v>
      </c>
      <c r="BL14" s="13">
        <v>4752</v>
      </c>
      <c r="BM14" s="13">
        <v>2782</v>
      </c>
      <c r="BN14" s="13"/>
      <c r="BO14" s="13">
        <v>74</v>
      </c>
      <c r="BP14" s="13">
        <v>173</v>
      </c>
      <c r="BQ14" s="13">
        <v>36</v>
      </c>
      <c r="BR14" s="13">
        <v>2982</v>
      </c>
      <c r="BS14" s="13">
        <v>32</v>
      </c>
      <c r="BT14" s="13">
        <v>13</v>
      </c>
      <c r="BU14" s="13">
        <v>53</v>
      </c>
      <c r="BV14" s="13">
        <v>218</v>
      </c>
      <c r="BW14" s="13">
        <v>238</v>
      </c>
      <c r="BX14" s="13">
        <v>512</v>
      </c>
      <c r="BY14" s="13">
        <v>247</v>
      </c>
      <c r="BZ14" s="13">
        <v>1.6E-2</v>
      </c>
      <c r="CA14" s="13">
        <v>3.0000000000000001E-3</v>
      </c>
      <c r="CB14" s="13">
        <v>0.24</v>
      </c>
      <c r="CC14" s="13"/>
      <c r="CD14" s="13">
        <v>397158</v>
      </c>
      <c r="CE14" s="13">
        <v>2296</v>
      </c>
      <c r="CF14" s="13">
        <v>183065</v>
      </c>
      <c r="CG14" s="13">
        <v>702</v>
      </c>
      <c r="CH14" s="13">
        <v>7</v>
      </c>
      <c r="CI14" s="13">
        <v>0</v>
      </c>
      <c r="CJ14" s="13">
        <v>4248</v>
      </c>
      <c r="CK14" s="13">
        <v>9820</v>
      </c>
      <c r="CL14">
        <v>329</v>
      </c>
    </row>
    <row r="15" spans="1:90" x14ac:dyDescent="0.2">
      <c r="A15" s="12" t="s">
        <v>72</v>
      </c>
      <c r="B15" s="13">
        <v>3612</v>
      </c>
      <c r="C15" s="13">
        <v>910</v>
      </c>
      <c r="D15" s="13">
        <v>178.3</v>
      </c>
      <c r="E15" s="13">
        <v>33150</v>
      </c>
      <c r="F15" s="13">
        <v>28824</v>
      </c>
      <c r="G15" s="13">
        <v>4326</v>
      </c>
      <c r="H15" s="13">
        <v>3319</v>
      </c>
      <c r="I15" s="13">
        <v>13761</v>
      </c>
      <c r="J15" s="13">
        <v>2418.6999999999998</v>
      </c>
      <c r="K15" s="13">
        <v>11718.5</v>
      </c>
      <c r="L15" s="13"/>
      <c r="M15" s="13">
        <v>0</v>
      </c>
      <c r="N15" s="13">
        <v>0</v>
      </c>
      <c r="O15" s="13">
        <v>0</v>
      </c>
      <c r="P15" s="13"/>
      <c r="Q15" s="13">
        <v>14249</v>
      </c>
      <c r="R15" s="13">
        <v>6492</v>
      </c>
      <c r="S15" s="13">
        <v>190.2</v>
      </c>
      <c r="T15" s="13">
        <v>0</v>
      </c>
      <c r="U15" s="13">
        <v>0</v>
      </c>
      <c r="V15" s="13">
        <v>0</v>
      </c>
      <c r="W15" s="13">
        <v>19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349924</v>
      </c>
      <c r="AD15" s="13">
        <v>381252</v>
      </c>
      <c r="AE15" s="13">
        <v>319828</v>
      </c>
      <c r="AF15" s="13">
        <v>29292</v>
      </c>
      <c r="AG15" s="13">
        <v>24980</v>
      </c>
      <c r="AH15" s="13">
        <v>804</v>
      </c>
      <c r="AI15" s="13">
        <v>31328</v>
      </c>
      <c r="AJ15" s="13">
        <v>779562</v>
      </c>
      <c r="AK15" s="13">
        <v>73625.399999999994</v>
      </c>
      <c r="AL15" s="13">
        <v>205</v>
      </c>
      <c r="AM15" s="13">
        <v>2.6</v>
      </c>
      <c r="AN15" s="13">
        <f t="shared" si="0"/>
        <v>73628</v>
      </c>
      <c r="AO15" s="13">
        <f t="shared" si="1"/>
        <v>8971.4</v>
      </c>
      <c r="AP15" s="13">
        <f t="shared" si="2"/>
        <v>25107.1</v>
      </c>
      <c r="AQ15" s="13">
        <f t="shared" si="3"/>
        <v>339193.1</v>
      </c>
      <c r="AR15" s="13"/>
      <c r="AS15" s="13">
        <v>6245.8</v>
      </c>
      <c r="AT15" s="13">
        <v>4828.6000000000004</v>
      </c>
      <c r="AU15" s="13">
        <v>1729.7</v>
      </c>
      <c r="AV15" s="13">
        <v>1417.2</v>
      </c>
      <c r="AW15" s="13">
        <v>1116.7</v>
      </c>
      <c r="AX15" s="13">
        <v>6709.9</v>
      </c>
      <c r="AY15" s="13">
        <v>3040.7</v>
      </c>
      <c r="AZ15" s="13">
        <v>14809.1</v>
      </c>
      <c r="BA15" s="13">
        <v>7366.9</v>
      </c>
      <c r="BB15" s="13">
        <v>169975.9</v>
      </c>
      <c r="BC15" s="13">
        <v>129914.1</v>
      </c>
      <c r="BD15" s="13">
        <v>2340.1</v>
      </c>
      <c r="BE15" s="13">
        <v>683.4</v>
      </c>
      <c r="BF15" s="13">
        <v>3513.4</v>
      </c>
      <c r="BG15" s="13">
        <v>7817.9</v>
      </c>
      <c r="BH15" s="13">
        <v>161987.20000000001</v>
      </c>
      <c r="BI15" s="13">
        <v>385.5</v>
      </c>
      <c r="BJ15" s="13">
        <v>78.599999999999994</v>
      </c>
      <c r="BK15" s="13">
        <v>796.5</v>
      </c>
      <c r="BL15" s="13">
        <v>2480.1</v>
      </c>
      <c r="BM15" s="13">
        <v>7230</v>
      </c>
      <c r="BN15" s="13"/>
      <c r="BO15" s="13">
        <v>12.2</v>
      </c>
      <c r="BP15" s="13">
        <v>41.9</v>
      </c>
      <c r="BQ15" s="13">
        <v>10.6</v>
      </c>
      <c r="BR15" s="13">
        <v>6153.5</v>
      </c>
      <c r="BS15" s="13">
        <v>8.2799999999999994</v>
      </c>
      <c r="BT15" s="13">
        <v>4.08</v>
      </c>
      <c r="BU15" s="13">
        <v>3.06</v>
      </c>
      <c r="BV15" s="13">
        <v>14.26</v>
      </c>
      <c r="BW15" s="13">
        <v>32.9</v>
      </c>
      <c r="BX15" s="13">
        <v>157.1</v>
      </c>
      <c r="BY15" s="13">
        <v>45.8</v>
      </c>
      <c r="BZ15" s="13">
        <v>207</v>
      </c>
      <c r="CA15" s="13">
        <v>110</v>
      </c>
      <c r="CB15" s="13">
        <v>9.6999999999999993</v>
      </c>
      <c r="CC15" s="13"/>
      <c r="CD15" s="13">
        <v>134526</v>
      </c>
      <c r="CE15" s="13">
        <v>1216.0999999999999</v>
      </c>
      <c r="CF15" s="13">
        <v>13581</v>
      </c>
      <c r="CG15" s="13">
        <v>52.9</v>
      </c>
      <c r="CH15" s="13">
        <v>0</v>
      </c>
      <c r="CI15" s="13">
        <v>0</v>
      </c>
      <c r="CJ15" s="13">
        <v>26942</v>
      </c>
      <c r="CK15" s="13">
        <v>51837</v>
      </c>
      <c r="CL15">
        <v>7.5</v>
      </c>
    </row>
    <row r="16" spans="1:90" x14ac:dyDescent="0.2">
      <c r="A16" s="12" t="s">
        <v>73</v>
      </c>
      <c r="B16" s="13">
        <v>7792</v>
      </c>
      <c r="C16" s="13">
        <v>3590</v>
      </c>
      <c r="D16" s="13">
        <v>929.34</v>
      </c>
      <c r="E16" s="13">
        <v>29130</v>
      </c>
      <c r="F16" s="13">
        <v>29130</v>
      </c>
      <c r="G16" s="13">
        <v>0</v>
      </c>
      <c r="H16" s="13">
        <v>0</v>
      </c>
      <c r="I16" s="13">
        <v>15815</v>
      </c>
      <c r="J16" s="13">
        <v>3157.1</v>
      </c>
      <c r="K16" s="13">
        <v>0</v>
      </c>
      <c r="L16" s="13"/>
      <c r="M16" s="13">
        <v>25</v>
      </c>
      <c r="N16" s="13">
        <v>24</v>
      </c>
      <c r="O16" s="13">
        <v>4.8899999999999997</v>
      </c>
      <c r="P16" s="13"/>
      <c r="Q16" s="13">
        <v>11016</v>
      </c>
      <c r="R16" s="13">
        <v>6510</v>
      </c>
      <c r="S16" s="13">
        <v>201.21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587176</v>
      </c>
      <c r="AD16" s="13">
        <v>694473</v>
      </c>
      <c r="AE16" s="13">
        <v>498133</v>
      </c>
      <c r="AF16" s="13">
        <v>88119</v>
      </c>
      <c r="AG16" s="13">
        <v>78375</v>
      </c>
      <c r="AH16" s="13">
        <v>924</v>
      </c>
      <c r="AI16" s="13">
        <v>107297</v>
      </c>
      <c r="AJ16" s="13">
        <v>1554154</v>
      </c>
      <c r="AK16" s="13">
        <v>141705.09</v>
      </c>
      <c r="AL16" s="13">
        <v>548650</v>
      </c>
      <c r="AM16" s="13">
        <v>4413.3599999999997</v>
      </c>
      <c r="AN16" s="13">
        <f t="shared" si="0"/>
        <v>146118.44999999998</v>
      </c>
      <c r="AO16" s="13">
        <f t="shared" si="1"/>
        <v>10247.299999999999</v>
      </c>
      <c r="AP16" s="13">
        <f t="shared" si="2"/>
        <v>39925.160000000003</v>
      </c>
      <c r="AQ16" s="13">
        <f t="shared" si="3"/>
        <v>510894.16</v>
      </c>
      <c r="AR16" s="13"/>
      <c r="AS16" s="13">
        <v>7552.59</v>
      </c>
      <c r="AT16" s="13">
        <v>6052.61</v>
      </c>
      <c r="AU16" s="13">
        <v>1313.91</v>
      </c>
      <c r="AV16" s="13">
        <v>1499.98</v>
      </c>
      <c r="AW16" s="13">
        <v>276.58999999999997</v>
      </c>
      <c r="AX16" s="13">
        <v>10338.379999999999</v>
      </c>
      <c r="AY16" s="13">
        <v>3284.48</v>
      </c>
      <c r="AZ16" s="13">
        <v>30396.04</v>
      </c>
      <c r="BA16" s="13">
        <v>11824.98</v>
      </c>
      <c r="BB16" s="13">
        <v>202587.87</v>
      </c>
      <c r="BC16" s="13">
        <v>64328.56</v>
      </c>
      <c r="BD16" s="13">
        <v>2035.08</v>
      </c>
      <c r="BE16" s="13">
        <v>971</v>
      </c>
      <c r="BF16" s="13">
        <v>2693.09</v>
      </c>
      <c r="BG16" s="13">
        <v>5770.97</v>
      </c>
      <c r="BH16" s="13">
        <v>299117.18</v>
      </c>
      <c r="BI16" s="13">
        <v>659.63</v>
      </c>
      <c r="BJ16" s="13">
        <v>100.2</v>
      </c>
      <c r="BK16" s="13">
        <v>901.78</v>
      </c>
      <c r="BL16" s="13">
        <v>3758.15</v>
      </c>
      <c r="BM16" s="13">
        <v>9189.11</v>
      </c>
      <c r="BN16" s="13"/>
      <c r="BO16" s="13">
        <v>45.98</v>
      </c>
      <c r="BP16" s="13">
        <v>26.96</v>
      </c>
      <c r="BQ16" s="13">
        <v>7.69</v>
      </c>
      <c r="BR16" s="13">
        <v>1503.95</v>
      </c>
      <c r="BS16" s="13">
        <v>20.74</v>
      </c>
      <c r="BT16" s="13">
        <v>9</v>
      </c>
      <c r="BU16" s="13">
        <v>19.149999999999999</v>
      </c>
      <c r="BV16" s="13">
        <v>111.66</v>
      </c>
      <c r="BW16" s="13">
        <v>61.82</v>
      </c>
      <c r="BX16" s="13">
        <v>120.48</v>
      </c>
      <c r="BY16" s="13">
        <v>59.68</v>
      </c>
      <c r="BZ16" s="13">
        <v>0</v>
      </c>
      <c r="CA16" s="13">
        <v>0</v>
      </c>
      <c r="CB16" s="13">
        <v>0</v>
      </c>
      <c r="CC16" s="13"/>
      <c r="CD16" s="13">
        <v>310660</v>
      </c>
      <c r="CE16" s="13">
        <v>3744.63</v>
      </c>
      <c r="CF16" s="13">
        <v>75513</v>
      </c>
      <c r="CG16" s="13">
        <v>388.82</v>
      </c>
      <c r="CH16" s="13">
        <v>64</v>
      </c>
      <c r="CI16" s="13">
        <v>240</v>
      </c>
      <c r="CJ16" s="13">
        <v>5308</v>
      </c>
      <c r="CK16" s="13">
        <v>3670</v>
      </c>
      <c r="CL16">
        <v>19</v>
      </c>
    </row>
    <row r="17" spans="1:90" x14ac:dyDescent="0.2">
      <c r="A17" s="12" t="s">
        <v>74</v>
      </c>
      <c r="B17" s="13">
        <v>12602</v>
      </c>
      <c r="C17" s="13">
        <v>3472</v>
      </c>
      <c r="D17" s="13">
        <v>1028.21</v>
      </c>
      <c r="E17" s="13">
        <v>34111</v>
      </c>
      <c r="F17" s="13">
        <v>34111</v>
      </c>
      <c r="G17" s="13">
        <v>0</v>
      </c>
      <c r="H17" s="13">
        <v>0</v>
      </c>
      <c r="I17" s="13">
        <v>12089</v>
      </c>
      <c r="J17" s="13">
        <v>2794.05</v>
      </c>
      <c r="K17" s="13">
        <v>0</v>
      </c>
      <c r="L17" s="13"/>
      <c r="M17" s="13">
        <v>21</v>
      </c>
      <c r="N17" s="13">
        <v>1</v>
      </c>
      <c r="O17" s="13">
        <v>0.22</v>
      </c>
      <c r="P17" s="13"/>
      <c r="Q17" s="13">
        <v>20829</v>
      </c>
      <c r="R17" s="13">
        <v>22867</v>
      </c>
      <c r="S17" s="13">
        <v>665.75</v>
      </c>
      <c r="T17" s="13">
        <v>30</v>
      </c>
      <c r="U17" s="13">
        <v>55</v>
      </c>
      <c r="V17" s="13">
        <v>1.45</v>
      </c>
      <c r="W17" s="13">
        <v>2451</v>
      </c>
      <c r="X17" s="13">
        <v>464</v>
      </c>
      <c r="Y17" s="13">
        <v>27.46</v>
      </c>
      <c r="Z17" s="13">
        <v>0</v>
      </c>
      <c r="AA17" s="13">
        <v>0</v>
      </c>
      <c r="AB17" s="13">
        <v>0</v>
      </c>
      <c r="AC17" s="13">
        <v>231784</v>
      </c>
      <c r="AD17" s="13">
        <v>300509</v>
      </c>
      <c r="AE17" s="13">
        <v>195363</v>
      </c>
      <c r="AF17" s="13">
        <v>35783</v>
      </c>
      <c r="AG17" s="13">
        <v>29249</v>
      </c>
      <c r="AH17" s="13">
        <v>638</v>
      </c>
      <c r="AI17" s="13">
        <v>68725</v>
      </c>
      <c r="AJ17" s="13">
        <v>517868</v>
      </c>
      <c r="AK17" s="13">
        <v>48158.21</v>
      </c>
      <c r="AL17" s="13">
        <v>56534</v>
      </c>
      <c r="AM17" s="13">
        <v>397.01</v>
      </c>
      <c r="AN17" s="13">
        <f t="shared" si="0"/>
        <v>48555.22</v>
      </c>
      <c r="AO17" s="13">
        <f t="shared" si="1"/>
        <v>6921.7100000000009</v>
      </c>
      <c r="AP17" s="13">
        <f t="shared" si="2"/>
        <v>16750.96</v>
      </c>
      <c r="AQ17" s="13">
        <f t="shared" si="3"/>
        <v>181153.76</v>
      </c>
      <c r="AR17" s="13"/>
      <c r="AS17" s="13">
        <v>4999.5200000000004</v>
      </c>
      <c r="AT17" s="13">
        <v>4164.1499999999996</v>
      </c>
      <c r="AU17" s="13">
        <v>310.61</v>
      </c>
      <c r="AV17" s="13">
        <v>835.36</v>
      </c>
      <c r="AW17" s="13">
        <v>114.74</v>
      </c>
      <c r="AX17" s="13">
        <v>4430.01</v>
      </c>
      <c r="AY17" s="13">
        <v>615.59</v>
      </c>
      <c r="AZ17" s="13">
        <v>10465.81</v>
      </c>
      <c r="BA17" s="13">
        <v>1469.06</v>
      </c>
      <c r="BB17" s="13">
        <v>87019.5</v>
      </c>
      <c r="BC17" s="13">
        <v>24627.98</v>
      </c>
      <c r="BD17" s="13">
        <v>1473.93</v>
      </c>
      <c r="BE17" s="13">
        <v>543.78</v>
      </c>
      <c r="BF17" s="13">
        <v>1902.37</v>
      </c>
      <c r="BG17" s="13">
        <v>4207.42</v>
      </c>
      <c r="BH17" s="13">
        <v>89148.75</v>
      </c>
      <c r="BI17" s="13">
        <v>448.26</v>
      </c>
      <c r="BJ17" s="13">
        <v>47.87</v>
      </c>
      <c r="BK17" s="13">
        <v>567.80999999999995</v>
      </c>
      <c r="BL17" s="13">
        <v>2077.73</v>
      </c>
      <c r="BM17" s="13">
        <v>4985.51</v>
      </c>
      <c r="BN17" s="13"/>
      <c r="BO17" s="13">
        <v>63.97</v>
      </c>
      <c r="BP17" s="13">
        <v>69.209999999999994</v>
      </c>
      <c r="BQ17" s="13">
        <v>16.38</v>
      </c>
      <c r="BR17" s="13">
        <v>810.35</v>
      </c>
      <c r="BS17" s="13">
        <v>8.73</v>
      </c>
      <c r="BT17" s="13">
        <v>3.35</v>
      </c>
      <c r="BU17" s="13">
        <v>8.15</v>
      </c>
      <c r="BV17" s="13">
        <v>38.799999999999997</v>
      </c>
      <c r="BW17" s="13">
        <v>89.8</v>
      </c>
      <c r="BX17" s="13">
        <v>94.47</v>
      </c>
      <c r="BY17" s="13">
        <v>28.83</v>
      </c>
      <c r="BZ17" s="13">
        <v>47</v>
      </c>
      <c r="CA17" s="13">
        <v>14</v>
      </c>
      <c r="CB17" s="13">
        <v>1.69</v>
      </c>
      <c r="CC17" s="13"/>
      <c r="CD17" s="13">
        <v>161395</v>
      </c>
      <c r="CE17" s="13">
        <v>913.64</v>
      </c>
      <c r="CF17" s="13">
        <v>28480</v>
      </c>
      <c r="CG17" s="13">
        <v>190.82000000000002</v>
      </c>
      <c r="CH17" s="13">
        <v>30</v>
      </c>
      <c r="CI17" s="13">
        <v>360</v>
      </c>
      <c r="CJ17" s="13">
        <v>1444</v>
      </c>
      <c r="CK17" s="13">
        <v>11720</v>
      </c>
      <c r="CL17">
        <v>0</v>
      </c>
    </row>
    <row r="18" spans="1:90" s="14" customFormat="1" x14ac:dyDescent="0.2">
      <c r="A18" s="11" t="s">
        <v>75</v>
      </c>
      <c r="B18" s="10">
        <v>1141025</v>
      </c>
      <c r="C18" s="10">
        <v>218005</v>
      </c>
      <c r="D18" s="10">
        <v>56977.459999999992</v>
      </c>
      <c r="E18" s="10">
        <v>1206694</v>
      </c>
      <c r="F18" s="10">
        <v>1171211</v>
      </c>
      <c r="G18" s="10">
        <v>35420</v>
      </c>
      <c r="H18" s="10">
        <v>15192</v>
      </c>
      <c r="I18" s="10">
        <v>236422</v>
      </c>
      <c r="J18" s="10">
        <v>47041.130796554731</v>
      </c>
      <c r="K18" s="10">
        <v>128721.44</v>
      </c>
      <c r="L18" s="10"/>
      <c r="M18" s="10">
        <v>46393</v>
      </c>
      <c r="N18" s="10">
        <v>17731</v>
      </c>
      <c r="O18" s="10">
        <v>3756.3960000000002</v>
      </c>
      <c r="P18" s="10"/>
      <c r="Q18" s="10">
        <v>608161</v>
      </c>
      <c r="R18" s="10">
        <v>290269</v>
      </c>
      <c r="S18" s="10">
        <v>6572.8829999999998</v>
      </c>
      <c r="T18" s="10">
        <v>50</v>
      </c>
      <c r="U18" s="10">
        <v>0</v>
      </c>
      <c r="V18" s="10">
        <v>0</v>
      </c>
      <c r="W18" s="10">
        <v>4584</v>
      </c>
      <c r="X18" s="10">
        <v>349</v>
      </c>
      <c r="Y18" s="10">
        <v>16.735000000000003</v>
      </c>
      <c r="Z18" s="10">
        <v>55</v>
      </c>
      <c r="AA18" s="10">
        <v>15</v>
      </c>
      <c r="AB18" s="10">
        <v>0.52</v>
      </c>
      <c r="AC18" s="10">
        <v>5983173</v>
      </c>
      <c r="AD18" s="10">
        <v>6920135</v>
      </c>
      <c r="AE18" s="10">
        <v>5238257</v>
      </c>
      <c r="AF18" s="10">
        <v>722636</v>
      </c>
      <c r="AG18" s="10">
        <v>573931</v>
      </c>
      <c r="AH18" s="10">
        <v>22280</v>
      </c>
      <c r="AI18" s="10">
        <v>936962</v>
      </c>
      <c r="AJ18" s="10">
        <v>10246185</v>
      </c>
      <c r="AK18" s="10">
        <v>881383.37</v>
      </c>
      <c r="AL18" s="10">
        <v>99376</v>
      </c>
      <c r="AM18" s="10">
        <v>918.59999999999991</v>
      </c>
      <c r="AN18" s="10">
        <f t="shared" si="0"/>
        <v>882301.97</v>
      </c>
      <c r="AO18" s="10">
        <f t="shared" si="1"/>
        <v>111773.98999999999</v>
      </c>
      <c r="AP18" s="10">
        <f t="shared" si="2"/>
        <v>478550.57</v>
      </c>
      <c r="AQ18" s="10">
        <f t="shared" si="3"/>
        <v>2035277.2699999998</v>
      </c>
      <c r="AR18" s="10"/>
      <c r="AS18" s="10">
        <v>99778.01</v>
      </c>
      <c r="AT18" s="10">
        <v>84161.23</v>
      </c>
      <c r="AU18" s="10">
        <v>9978.42</v>
      </c>
      <c r="AV18" s="10">
        <v>15616.75</v>
      </c>
      <c r="AW18" s="10">
        <v>2551.5499999999997</v>
      </c>
      <c r="AX18" s="10">
        <v>177795.63699999999</v>
      </c>
      <c r="AY18" s="10">
        <v>33090.330999999998</v>
      </c>
      <c r="AZ18" s="10">
        <v>410145.35000000003</v>
      </c>
      <c r="BA18" s="10">
        <v>93591.27</v>
      </c>
      <c r="BB18" s="10">
        <v>1702714.44</v>
      </c>
      <c r="BC18" s="10">
        <v>591976.61</v>
      </c>
      <c r="BD18" s="10">
        <v>8360.41</v>
      </c>
      <c r="BE18" s="10">
        <v>1869.7</v>
      </c>
      <c r="BF18" s="10">
        <v>19329.075000000001</v>
      </c>
      <c r="BG18" s="10">
        <v>51372.170000000006</v>
      </c>
      <c r="BH18" s="10">
        <v>296934.7</v>
      </c>
      <c r="BI18" s="10">
        <v>3635.5699999999997</v>
      </c>
      <c r="BJ18" s="10">
        <v>495.28000000000003</v>
      </c>
      <c r="BK18" s="10">
        <v>5403.0340000000006</v>
      </c>
      <c r="BL18" s="10">
        <v>17033.05</v>
      </c>
      <c r="BM18" s="10">
        <v>35628.129999999997</v>
      </c>
      <c r="BN18" s="10"/>
      <c r="BO18" s="10">
        <v>455.642</v>
      </c>
      <c r="BP18" s="10">
        <v>816.29900000000009</v>
      </c>
      <c r="BQ18" s="10">
        <v>196.37600000000003</v>
      </c>
      <c r="BR18" s="10">
        <v>15089.38</v>
      </c>
      <c r="BS18" s="10">
        <v>80.031000000000006</v>
      </c>
      <c r="BT18" s="10">
        <v>16.78386426858513</v>
      </c>
      <c r="BU18" s="10">
        <v>44.472999999999999</v>
      </c>
      <c r="BV18" s="10">
        <v>197.416</v>
      </c>
      <c r="BW18" s="10">
        <v>1793.7989999999998</v>
      </c>
      <c r="BX18" s="10">
        <v>7642.0770000000011</v>
      </c>
      <c r="BY18" s="10">
        <v>3488.1366000000007</v>
      </c>
      <c r="BZ18" s="10">
        <v>550</v>
      </c>
      <c r="CA18" s="10">
        <v>151</v>
      </c>
      <c r="CB18" s="10">
        <v>14.739999999999998</v>
      </c>
      <c r="CC18" s="10"/>
      <c r="CD18" s="10">
        <v>1937232</v>
      </c>
      <c r="CE18" s="10">
        <v>7745.0250000000015</v>
      </c>
      <c r="CF18" s="10">
        <v>284374</v>
      </c>
      <c r="CG18" s="10">
        <v>1437.002</v>
      </c>
      <c r="CH18" s="10">
        <v>1</v>
      </c>
      <c r="CI18" s="10">
        <v>0</v>
      </c>
      <c r="CJ18" s="10">
        <v>95149</v>
      </c>
      <c r="CK18" s="10">
        <v>27554.079999999998</v>
      </c>
      <c r="CL18" s="14">
        <v>1263.461</v>
      </c>
    </row>
    <row r="19" spans="1:90" x14ac:dyDescent="0.2">
      <c r="A19" s="12" t="s">
        <v>76</v>
      </c>
      <c r="B19" s="13">
        <v>138517</v>
      </c>
      <c r="C19" s="13">
        <v>21390</v>
      </c>
      <c r="D19" s="13">
        <v>5189.45</v>
      </c>
      <c r="E19" s="13">
        <v>134953</v>
      </c>
      <c r="F19" s="13">
        <v>134953</v>
      </c>
      <c r="G19" s="13">
        <v>0</v>
      </c>
      <c r="H19" s="13">
        <v>0</v>
      </c>
      <c r="I19" s="13">
        <v>21465</v>
      </c>
      <c r="J19" s="13">
        <v>4905.47</v>
      </c>
      <c r="K19" s="13">
        <v>0</v>
      </c>
      <c r="L19" s="13"/>
      <c r="M19" s="13">
        <v>2282</v>
      </c>
      <c r="N19" s="13">
        <v>415</v>
      </c>
      <c r="O19" s="13">
        <v>74.22</v>
      </c>
      <c r="P19" s="13"/>
      <c r="Q19" s="13">
        <v>152488</v>
      </c>
      <c r="R19" s="13">
        <v>92383</v>
      </c>
      <c r="S19" s="13">
        <v>1999.33</v>
      </c>
      <c r="T19" s="13">
        <v>0</v>
      </c>
      <c r="U19" s="13">
        <v>0</v>
      </c>
      <c r="V19" s="13">
        <v>0</v>
      </c>
      <c r="W19" s="13">
        <v>268</v>
      </c>
      <c r="X19" s="13">
        <v>45</v>
      </c>
      <c r="Y19" s="13">
        <v>1.33</v>
      </c>
      <c r="Z19" s="13">
        <v>41</v>
      </c>
      <c r="AA19" s="13">
        <v>15</v>
      </c>
      <c r="AB19" s="13">
        <v>0.52</v>
      </c>
      <c r="AC19" s="13">
        <v>582886</v>
      </c>
      <c r="AD19" s="13">
        <v>635134</v>
      </c>
      <c r="AE19" s="13">
        <v>503201</v>
      </c>
      <c r="AF19" s="13">
        <v>75258</v>
      </c>
      <c r="AG19" s="13">
        <v>46129</v>
      </c>
      <c r="AH19" s="13">
        <v>4427</v>
      </c>
      <c r="AI19" s="13">
        <v>52248</v>
      </c>
      <c r="AJ19" s="13">
        <v>732683</v>
      </c>
      <c r="AK19" s="13">
        <v>43558.39</v>
      </c>
      <c r="AL19" s="13">
        <v>0</v>
      </c>
      <c r="AM19" s="13">
        <v>0</v>
      </c>
      <c r="AN19" s="13">
        <f t="shared" si="0"/>
        <v>43558.39</v>
      </c>
      <c r="AO19" s="13">
        <f t="shared" si="1"/>
        <v>6240.380000000001</v>
      </c>
      <c r="AP19" s="13">
        <f t="shared" si="2"/>
        <v>14152.880000000001</v>
      </c>
      <c r="AQ19" s="13">
        <f t="shared" si="3"/>
        <v>53207.240000000005</v>
      </c>
      <c r="AR19" s="13"/>
      <c r="AS19" s="13">
        <v>5247.02</v>
      </c>
      <c r="AT19" s="13">
        <v>4184.07</v>
      </c>
      <c r="AU19" s="13">
        <v>10.49</v>
      </c>
      <c r="AV19" s="13">
        <v>1062.95</v>
      </c>
      <c r="AW19" s="13">
        <v>6.79</v>
      </c>
      <c r="AX19" s="13">
        <v>6202.76</v>
      </c>
      <c r="AY19" s="13">
        <v>18.12</v>
      </c>
      <c r="AZ19" s="13">
        <v>11046.83</v>
      </c>
      <c r="BA19" s="13">
        <v>39.26</v>
      </c>
      <c r="BB19" s="13">
        <v>46165.23</v>
      </c>
      <c r="BC19" s="13">
        <v>954.16</v>
      </c>
      <c r="BD19" s="13">
        <v>604.02</v>
      </c>
      <c r="BE19" s="13">
        <v>116.37</v>
      </c>
      <c r="BF19" s="13">
        <v>881.32</v>
      </c>
      <c r="BG19" s="13">
        <v>1920.37</v>
      </c>
      <c r="BH19" s="13">
        <v>5051.01</v>
      </c>
      <c r="BI19" s="13">
        <v>389.34</v>
      </c>
      <c r="BJ19" s="13">
        <v>67.61</v>
      </c>
      <c r="BK19" s="13">
        <v>483.76</v>
      </c>
      <c r="BL19" s="13">
        <v>1185.68</v>
      </c>
      <c r="BM19" s="13">
        <v>1991</v>
      </c>
      <c r="BN19" s="13"/>
      <c r="BO19" s="13">
        <v>16.73</v>
      </c>
      <c r="BP19" s="13">
        <v>20.52</v>
      </c>
      <c r="BQ19" s="13">
        <v>4.1500000000000004</v>
      </c>
      <c r="BR19" s="13">
        <v>48.16</v>
      </c>
      <c r="BS19" s="13">
        <v>10.01</v>
      </c>
      <c r="BT19" s="13">
        <v>3.3246642685851318</v>
      </c>
      <c r="BU19" s="13">
        <v>7.62</v>
      </c>
      <c r="BV19" s="13">
        <v>32.83</v>
      </c>
      <c r="BW19" s="13">
        <v>149.69</v>
      </c>
      <c r="BX19" s="13">
        <v>209.96</v>
      </c>
      <c r="BY19" s="13">
        <v>69.61</v>
      </c>
      <c r="BZ19" s="13">
        <v>22</v>
      </c>
      <c r="CA19" s="13">
        <v>20</v>
      </c>
      <c r="CB19" s="13">
        <v>2</v>
      </c>
      <c r="CC19" s="13"/>
      <c r="CD19" s="13">
        <v>131640</v>
      </c>
      <c r="CE19" s="13">
        <v>532.47</v>
      </c>
      <c r="CF19" s="13">
        <v>2760</v>
      </c>
      <c r="CG19" s="13">
        <v>15.41</v>
      </c>
      <c r="CH19" s="13">
        <v>0</v>
      </c>
      <c r="CI19" s="13">
        <v>0</v>
      </c>
      <c r="CJ19" s="13">
        <v>400</v>
      </c>
      <c r="CK19" s="13">
        <v>0</v>
      </c>
      <c r="CL19">
        <v>0.47</v>
      </c>
    </row>
    <row r="20" spans="1:90" x14ac:dyDescent="0.2">
      <c r="A20" s="12" t="s">
        <v>77</v>
      </c>
      <c r="B20" s="13">
        <v>103829</v>
      </c>
      <c r="C20" s="13">
        <v>9334</v>
      </c>
      <c r="D20" s="13">
        <v>2293.5399999999995</v>
      </c>
      <c r="E20" s="13">
        <v>100996</v>
      </c>
      <c r="F20" s="13">
        <v>100996</v>
      </c>
      <c r="G20" s="13">
        <v>0</v>
      </c>
      <c r="H20" s="13">
        <v>0</v>
      </c>
      <c r="I20" s="13">
        <v>11579</v>
      </c>
      <c r="J20" s="13">
        <v>2447.4</v>
      </c>
      <c r="K20" s="13">
        <v>0</v>
      </c>
      <c r="L20" s="13"/>
      <c r="M20" s="13">
        <v>7183</v>
      </c>
      <c r="N20" s="13">
        <v>1087</v>
      </c>
      <c r="O20" s="13">
        <v>195.10100000000003</v>
      </c>
      <c r="P20" s="13"/>
      <c r="Q20" s="13">
        <v>20737</v>
      </c>
      <c r="R20" s="13">
        <v>4851</v>
      </c>
      <c r="S20" s="13">
        <v>108.22299999999998</v>
      </c>
      <c r="T20" s="13">
        <v>0</v>
      </c>
      <c r="U20" s="13">
        <v>0</v>
      </c>
      <c r="V20" s="13">
        <v>0</v>
      </c>
      <c r="W20" s="13">
        <v>187</v>
      </c>
      <c r="X20" s="13">
        <v>13</v>
      </c>
      <c r="Y20" s="13">
        <v>0.58000000000000007</v>
      </c>
      <c r="Z20" s="13">
        <v>0</v>
      </c>
      <c r="AA20" s="13">
        <v>0</v>
      </c>
      <c r="AB20" s="13">
        <v>0</v>
      </c>
      <c r="AC20" s="13">
        <v>299407</v>
      </c>
      <c r="AD20" s="13">
        <v>351619</v>
      </c>
      <c r="AE20" s="13">
        <v>256755</v>
      </c>
      <c r="AF20" s="13">
        <v>42311</v>
      </c>
      <c r="AG20" s="13">
        <v>31871</v>
      </c>
      <c r="AH20" s="13">
        <v>341</v>
      </c>
      <c r="AI20" s="13">
        <v>52212</v>
      </c>
      <c r="AJ20" s="13">
        <v>367325</v>
      </c>
      <c r="AK20" s="13">
        <v>28276.420000000002</v>
      </c>
      <c r="AL20" s="13">
        <v>0</v>
      </c>
      <c r="AM20" s="13">
        <v>0</v>
      </c>
      <c r="AN20" s="13">
        <f t="shared" si="0"/>
        <v>28276.420000000002</v>
      </c>
      <c r="AO20" s="13">
        <f t="shared" si="1"/>
        <v>3107.65</v>
      </c>
      <c r="AP20" s="13">
        <f t="shared" si="2"/>
        <v>6999.6900000000005</v>
      </c>
      <c r="AQ20" s="13">
        <f t="shared" si="3"/>
        <v>39560.909999999996</v>
      </c>
      <c r="AR20" s="13"/>
      <c r="AS20" s="13">
        <v>2750.04</v>
      </c>
      <c r="AT20" s="13">
        <v>2147.0099999999998</v>
      </c>
      <c r="AU20" s="13">
        <v>0</v>
      </c>
      <c r="AV20" s="13">
        <v>603.02</v>
      </c>
      <c r="AW20" s="13">
        <v>3.1</v>
      </c>
      <c r="AX20" s="13">
        <v>2846.95</v>
      </c>
      <c r="AY20" s="13">
        <v>0.4</v>
      </c>
      <c r="AZ20" s="13">
        <v>5444.34</v>
      </c>
      <c r="BA20" s="13">
        <v>0.8</v>
      </c>
      <c r="BB20" s="13">
        <v>35574.31</v>
      </c>
      <c r="BC20" s="13">
        <v>252</v>
      </c>
      <c r="BD20" s="13">
        <v>313.84000000000003</v>
      </c>
      <c r="BE20" s="13">
        <v>48.25</v>
      </c>
      <c r="BF20" s="13">
        <v>625.18000000000006</v>
      </c>
      <c r="BG20" s="13">
        <v>1430.9199999999998</v>
      </c>
      <c r="BH20" s="13">
        <v>3602.45</v>
      </c>
      <c r="BI20" s="13">
        <v>43.769999999999996</v>
      </c>
      <c r="BJ20" s="13">
        <v>9.35</v>
      </c>
      <c r="BK20" s="13">
        <v>44.73</v>
      </c>
      <c r="BL20" s="13">
        <v>124.43000000000002</v>
      </c>
      <c r="BM20" s="13">
        <v>384.15000000000003</v>
      </c>
      <c r="BN20" s="13"/>
      <c r="BO20" s="13">
        <v>0.27200000000000002</v>
      </c>
      <c r="BP20" s="13">
        <v>1.2450000000000001</v>
      </c>
      <c r="BQ20" s="13">
        <v>0.21800000000000003</v>
      </c>
      <c r="BR20" s="13">
        <v>0.8</v>
      </c>
      <c r="BS20" s="13">
        <v>2.9240000000000004</v>
      </c>
      <c r="BT20" s="13">
        <v>0.34500000000000003</v>
      </c>
      <c r="BU20" s="13">
        <v>1.0880000000000001</v>
      </c>
      <c r="BV20" s="13">
        <v>4.8360000000000003</v>
      </c>
      <c r="BW20" s="13">
        <v>15.023999999999999</v>
      </c>
      <c r="BX20" s="13">
        <v>12.488999999999999</v>
      </c>
      <c r="BY20" s="13">
        <v>5.5806000000000004</v>
      </c>
      <c r="BZ20" s="13">
        <v>0</v>
      </c>
      <c r="CA20" s="13">
        <v>0</v>
      </c>
      <c r="CB20" s="13">
        <v>0</v>
      </c>
      <c r="CC20" s="13"/>
      <c r="CD20" s="13">
        <v>81964</v>
      </c>
      <c r="CE20" s="13">
        <v>168.005</v>
      </c>
      <c r="CF20" s="13">
        <v>188</v>
      </c>
      <c r="CG20" s="13">
        <v>0.47799999999999998</v>
      </c>
      <c r="CH20" s="13">
        <v>0</v>
      </c>
      <c r="CI20" s="13">
        <v>0</v>
      </c>
      <c r="CJ20" s="13">
        <v>0</v>
      </c>
      <c r="CK20" s="13">
        <v>0</v>
      </c>
      <c r="CL20">
        <v>153.34100000000001</v>
      </c>
    </row>
    <row r="21" spans="1:90" x14ac:dyDescent="0.2">
      <c r="A21" s="12" t="s">
        <v>78</v>
      </c>
      <c r="B21" s="13">
        <v>25315</v>
      </c>
      <c r="C21" s="13">
        <v>15628</v>
      </c>
      <c r="D21" s="13">
        <v>3785</v>
      </c>
      <c r="E21" s="13">
        <v>14091</v>
      </c>
      <c r="F21" s="13">
        <v>14091</v>
      </c>
      <c r="G21" s="13">
        <v>0</v>
      </c>
      <c r="H21" s="13">
        <v>0</v>
      </c>
      <c r="I21" s="13">
        <v>7406</v>
      </c>
      <c r="J21" s="13">
        <v>1509</v>
      </c>
      <c r="K21" s="13">
        <v>0</v>
      </c>
      <c r="L21" s="13"/>
      <c r="M21" s="13">
        <v>4849</v>
      </c>
      <c r="N21" s="13">
        <v>356</v>
      </c>
      <c r="O21" s="13">
        <v>64.39</v>
      </c>
      <c r="P21" s="13"/>
      <c r="Q21" s="13">
        <v>28854</v>
      </c>
      <c r="R21" s="13">
        <v>10856</v>
      </c>
      <c r="S21" s="13">
        <v>243.45</v>
      </c>
      <c r="T21" s="13">
        <v>0</v>
      </c>
      <c r="U21" s="13">
        <v>0</v>
      </c>
      <c r="V21" s="13">
        <v>0</v>
      </c>
      <c r="W21" s="13">
        <v>39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139056</v>
      </c>
      <c r="AD21" s="13">
        <v>156046</v>
      </c>
      <c r="AE21" s="13">
        <v>120603</v>
      </c>
      <c r="AF21" s="13">
        <v>17880</v>
      </c>
      <c r="AG21" s="13">
        <v>14116</v>
      </c>
      <c r="AH21" s="13">
        <v>573</v>
      </c>
      <c r="AI21" s="13">
        <v>16990</v>
      </c>
      <c r="AJ21" s="13">
        <v>243909</v>
      </c>
      <c r="AK21" s="13">
        <v>17545.3</v>
      </c>
      <c r="AL21" s="13">
        <v>8133</v>
      </c>
      <c r="AM21" s="13">
        <v>86.06</v>
      </c>
      <c r="AN21" s="13">
        <f t="shared" si="0"/>
        <v>17631.36</v>
      </c>
      <c r="AO21" s="13">
        <f t="shared" si="1"/>
        <v>2174.81</v>
      </c>
      <c r="AP21" s="13">
        <f t="shared" si="2"/>
        <v>4989.2499999999991</v>
      </c>
      <c r="AQ21" s="13">
        <f t="shared" si="3"/>
        <v>38391.329999999994</v>
      </c>
      <c r="AR21" s="13"/>
      <c r="AS21" s="13">
        <v>2068.34</v>
      </c>
      <c r="AT21" s="13">
        <v>1702.17</v>
      </c>
      <c r="AU21" s="13">
        <v>9</v>
      </c>
      <c r="AV21" s="13">
        <v>366.17</v>
      </c>
      <c r="AW21" s="13">
        <v>0.1</v>
      </c>
      <c r="AX21" s="13">
        <v>2441.1999999999998</v>
      </c>
      <c r="AY21" s="13">
        <v>27.32</v>
      </c>
      <c r="AZ21" s="13">
        <v>4602.28</v>
      </c>
      <c r="BA21" s="13">
        <v>57.84</v>
      </c>
      <c r="BB21" s="13">
        <v>35306.369999999995</v>
      </c>
      <c r="BC21" s="13">
        <v>0</v>
      </c>
      <c r="BD21" s="13">
        <v>86.52</v>
      </c>
      <c r="BE21" s="13">
        <v>29.67</v>
      </c>
      <c r="BF21" s="13">
        <v>137.01999999999998</v>
      </c>
      <c r="BG21" s="13">
        <v>320.11</v>
      </c>
      <c r="BH21" s="13">
        <v>2804.09</v>
      </c>
      <c r="BI21" s="13">
        <v>19.95</v>
      </c>
      <c r="BJ21" s="13">
        <v>6.02</v>
      </c>
      <c r="BK21" s="13">
        <v>25.709999999999997</v>
      </c>
      <c r="BL21" s="13">
        <v>66.86</v>
      </c>
      <c r="BM21" s="13">
        <v>280.87</v>
      </c>
      <c r="BN21" s="13"/>
      <c r="BO21" s="13">
        <v>1.502</v>
      </c>
      <c r="BP21" s="13">
        <v>1.34</v>
      </c>
      <c r="BQ21" s="13">
        <v>0.438</v>
      </c>
      <c r="BR21" s="13">
        <v>1.32</v>
      </c>
      <c r="BS21" s="13">
        <v>1.454</v>
      </c>
      <c r="BT21" s="13">
        <v>0</v>
      </c>
      <c r="BU21" s="13">
        <v>0.215</v>
      </c>
      <c r="BV21" s="13">
        <v>1</v>
      </c>
      <c r="BW21" s="13">
        <v>10.117000000000001</v>
      </c>
      <c r="BX21" s="13">
        <v>5.1280000000000001</v>
      </c>
      <c r="BY21" s="13">
        <v>2.081</v>
      </c>
      <c r="BZ21" s="13">
        <v>0</v>
      </c>
      <c r="CA21" s="13">
        <v>0</v>
      </c>
      <c r="CB21" s="13">
        <v>0</v>
      </c>
      <c r="CC21" s="13"/>
      <c r="CD21" s="13">
        <v>56245</v>
      </c>
      <c r="CE21" s="13">
        <v>222.87</v>
      </c>
      <c r="CF21" s="13">
        <v>303</v>
      </c>
      <c r="CG21" s="13">
        <v>0.64400000000000002</v>
      </c>
      <c r="CH21" s="13">
        <v>0</v>
      </c>
      <c r="CI21" s="13">
        <v>0</v>
      </c>
      <c r="CJ21" s="13">
        <v>4350</v>
      </c>
      <c r="CK21" s="13">
        <v>2.52</v>
      </c>
      <c r="CL21">
        <v>0</v>
      </c>
    </row>
    <row r="22" spans="1:90" x14ac:dyDescent="0.2">
      <c r="A22" s="12" t="s">
        <v>79</v>
      </c>
      <c r="B22" s="13">
        <v>85850</v>
      </c>
      <c r="C22" s="13">
        <v>27015</v>
      </c>
      <c r="D22" s="13">
        <v>8292</v>
      </c>
      <c r="E22" s="13">
        <v>40053</v>
      </c>
      <c r="F22" s="13">
        <v>33240</v>
      </c>
      <c r="G22" s="13">
        <v>6763</v>
      </c>
      <c r="H22" s="13">
        <v>4833</v>
      </c>
      <c r="I22" s="13">
        <v>10611</v>
      </c>
      <c r="J22" s="13">
        <v>2176.6707965547257</v>
      </c>
      <c r="K22" s="13">
        <v>41172.44</v>
      </c>
      <c r="L22" s="13"/>
      <c r="M22" s="13">
        <v>639</v>
      </c>
      <c r="N22" s="13">
        <v>312</v>
      </c>
      <c r="O22" s="13">
        <v>45.064999999999998</v>
      </c>
      <c r="P22" s="13"/>
      <c r="Q22" s="13">
        <v>59802</v>
      </c>
      <c r="R22" s="13">
        <v>22928</v>
      </c>
      <c r="S22" s="13">
        <v>437.51</v>
      </c>
      <c r="T22" s="13">
        <v>0</v>
      </c>
      <c r="U22" s="13">
        <v>0</v>
      </c>
      <c r="V22" s="13">
        <v>0</v>
      </c>
      <c r="W22" s="13">
        <v>244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568594</v>
      </c>
      <c r="AD22" s="13">
        <v>602702</v>
      </c>
      <c r="AE22" s="13">
        <v>502289</v>
      </c>
      <c r="AF22" s="13">
        <v>64923</v>
      </c>
      <c r="AG22" s="13">
        <v>46643</v>
      </c>
      <c r="AH22" s="13">
        <v>1382</v>
      </c>
      <c r="AI22" s="13">
        <v>34108</v>
      </c>
      <c r="AJ22" s="13">
        <v>913004</v>
      </c>
      <c r="AK22" s="13">
        <v>69603.740000000005</v>
      </c>
      <c r="AL22" s="13">
        <v>23147</v>
      </c>
      <c r="AM22" s="13">
        <v>210.99</v>
      </c>
      <c r="AN22" s="13">
        <f t="shared" si="0"/>
        <v>69814.73000000001</v>
      </c>
      <c r="AO22" s="13">
        <f t="shared" si="1"/>
        <v>7451.14</v>
      </c>
      <c r="AP22" s="13">
        <f t="shared" si="2"/>
        <v>21505.1</v>
      </c>
      <c r="AQ22" s="13">
        <f t="shared" si="3"/>
        <v>113772.94</v>
      </c>
      <c r="AR22" s="13"/>
      <c r="AS22" s="13">
        <v>6777</v>
      </c>
      <c r="AT22" s="13">
        <v>5673.93</v>
      </c>
      <c r="AU22" s="13">
        <v>250.68</v>
      </c>
      <c r="AV22" s="13">
        <v>1103.07</v>
      </c>
      <c r="AW22" s="13">
        <v>26.189999999999998</v>
      </c>
      <c r="AX22" s="13">
        <v>11722.720000000001</v>
      </c>
      <c r="AY22" s="13">
        <v>643.01</v>
      </c>
      <c r="AZ22" s="13">
        <v>18844.079999999998</v>
      </c>
      <c r="BA22" s="13">
        <v>1436.3799999999999</v>
      </c>
      <c r="BB22" s="13">
        <v>96058.19</v>
      </c>
      <c r="BC22" s="13">
        <v>2650.34</v>
      </c>
      <c r="BD22" s="13">
        <v>413.02</v>
      </c>
      <c r="BE22" s="13">
        <v>135.24</v>
      </c>
      <c r="BF22" s="13">
        <v>740.98</v>
      </c>
      <c r="BG22" s="13">
        <v>1739.18</v>
      </c>
      <c r="BH22" s="13">
        <v>15067.81</v>
      </c>
      <c r="BI22" s="13">
        <v>261.12</v>
      </c>
      <c r="BJ22" s="13">
        <v>60.37</v>
      </c>
      <c r="BK22" s="13">
        <v>333.69000000000005</v>
      </c>
      <c r="BL22" s="13">
        <v>921.83999999999992</v>
      </c>
      <c r="BM22" s="13">
        <v>2646.94</v>
      </c>
      <c r="BN22" s="13"/>
      <c r="BO22" s="13">
        <v>29.968</v>
      </c>
      <c r="BP22" s="13">
        <v>38.103999999999999</v>
      </c>
      <c r="BQ22" s="13">
        <v>11.780000000000001</v>
      </c>
      <c r="BR22" s="13">
        <v>72.61</v>
      </c>
      <c r="BS22" s="13">
        <v>8.2729999999999997</v>
      </c>
      <c r="BT22" s="13">
        <v>3.4521999999999995</v>
      </c>
      <c r="BU22" s="13">
        <v>5.8900000000000006</v>
      </c>
      <c r="BV22" s="13">
        <v>21.14</v>
      </c>
      <c r="BW22" s="13">
        <v>101.58799999999999</v>
      </c>
      <c r="BX22" s="13">
        <v>79.95</v>
      </c>
      <c r="BY22" s="13">
        <v>38.335000000000001</v>
      </c>
      <c r="BZ22" s="13">
        <v>0</v>
      </c>
      <c r="CA22" s="13">
        <v>0</v>
      </c>
      <c r="CB22" s="13">
        <v>0</v>
      </c>
      <c r="CC22" s="13"/>
      <c r="CD22" s="13">
        <v>168826</v>
      </c>
      <c r="CE22" s="13">
        <v>549.04999999999995</v>
      </c>
      <c r="CF22" s="13">
        <v>12035</v>
      </c>
      <c r="CG22" s="13">
        <v>20.34</v>
      </c>
      <c r="CH22" s="13">
        <v>0</v>
      </c>
      <c r="CI22" s="13">
        <v>0</v>
      </c>
      <c r="CJ22" s="13">
        <v>23696</v>
      </c>
      <c r="CK22" s="13">
        <v>4213.95</v>
      </c>
      <c r="CL22">
        <v>0</v>
      </c>
    </row>
    <row r="23" spans="1:90" x14ac:dyDescent="0.2">
      <c r="A23" s="12" t="s">
        <v>80</v>
      </c>
      <c r="B23" s="13">
        <v>86950</v>
      </c>
      <c r="C23" s="13">
        <v>11156</v>
      </c>
      <c r="D23" s="13">
        <v>2775.48</v>
      </c>
      <c r="E23" s="13">
        <v>21220</v>
      </c>
      <c r="F23" s="13">
        <v>21220</v>
      </c>
      <c r="G23" s="13">
        <v>0</v>
      </c>
      <c r="H23" s="13">
        <v>0</v>
      </c>
      <c r="I23" s="13">
        <v>3393</v>
      </c>
      <c r="J23" s="13">
        <v>786.03</v>
      </c>
      <c r="K23" s="13">
        <v>0</v>
      </c>
      <c r="L23" s="13"/>
      <c r="M23" s="13">
        <v>5409</v>
      </c>
      <c r="N23" s="13">
        <v>735</v>
      </c>
      <c r="O23" s="13">
        <v>128.29</v>
      </c>
      <c r="P23" s="13"/>
      <c r="Q23" s="13">
        <v>28962</v>
      </c>
      <c r="R23" s="13">
        <v>9078</v>
      </c>
      <c r="S23" s="13">
        <v>195.1</v>
      </c>
      <c r="T23" s="13">
        <v>50</v>
      </c>
      <c r="U23" s="13">
        <v>0</v>
      </c>
      <c r="V23" s="13">
        <v>0</v>
      </c>
      <c r="W23" s="13">
        <v>37</v>
      </c>
      <c r="X23" s="13">
        <v>2</v>
      </c>
      <c r="Y23" s="13">
        <v>0.1</v>
      </c>
      <c r="Z23" s="13">
        <v>0</v>
      </c>
      <c r="AA23" s="13">
        <v>0</v>
      </c>
      <c r="AB23" s="13">
        <v>0</v>
      </c>
      <c r="AC23" s="13">
        <v>346921</v>
      </c>
      <c r="AD23" s="13">
        <v>386809</v>
      </c>
      <c r="AE23" s="13">
        <v>329900</v>
      </c>
      <c r="AF23" s="13">
        <v>15159</v>
      </c>
      <c r="AG23" s="13">
        <v>12524</v>
      </c>
      <c r="AH23" s="13">
        <v>1862</v>
      </c>
      <c r="AI23" s="13">
        <v>39888</v>
      </c>
      <c r="AJ23" s="13">
        <v>577831</v>
      </c>
      <c r="AK23" s="13">
        <v>51848.33</v>
      </c>
      <c r="AL23" s="13">
        <v>11302</v>
      </c>
      <c r="AM23" s="13">
        <v>102.26</v>
      </c>
      <c r="AN23" s="13">
        <f t="shared" si="0"/>
        <v>51950.590000000004</v>
      </c>
      <c r="AO23" s="13">
        <f t="shared" si="1"/>
        <v>5730.17</v>
      </c>
      <c r="AP23" s="13">
        <f t="shared" si="2"/>
        <v>25695.91</v>
      </c>
      <c r="AQ23" s="13">
        <f t="shared" si="3"/>
        <v>79204.819999999992</v>
      </c>
      <c r="AR23" s="13"/>
      <c r="AS23" s="13">
        <v>5085.4799999999996</v>
      </c>
      <c r="AT23" s="13">
        <v>4451.42</v>
      </c>
      <c r="AU23" s="13">
        <v>47.93</v>
      </c>
      <c r="AV23" s="13">
        <v>634.04999999999995</v>
      </c>
      <c r="AW23" s="13">
        <v>20.5</v>
      </c>
      <c r="AX23" s="13">
        <v>9402.34</v>
      </c>
      <c r="AY23" s="13">
        <v>211.42</v>
      </c>
      <c r="AZ23" s="13">
        <v>21656.71</v>
      </c>
      <c r="BA23" s="13">
        <v>583.84</v>
      </c>
      <c r="BB23" s="13">
        <v>72097.2</v>
      </c>
      <c r="BC23" s="13">
        <v>6431.91</v>
      </c>
      <c r="BD23" s="13">
        <v>361.97</v>
      </c>
      <c r="BE23" s="13">
        <v>52.78</v>
      </c>
      <c r="BF23" s="13">
        <v>781.03</v>
      </c>
      <c r="BG23" s="13">
        <v>1883.77</v>
      </c>
      <c r="BH23" s="13">
        <v>5627.58</v>
      </c>
      <c r="BI23" s="13">
        <v>282.72000000000003</v>
      </c>
      <c r="BJ23" s="13">
        <v>8.93</v>
      </c>
      <c r="BK23" s="13">
        <v>631.6</v>
      </c>
      <c r="BL23" s="13">
        <v>2155.4299999999998</v>
      </c>
      <c r="BM23" s="13">
        <v>1480.04</v>
      </c>
      <c r="BN23" s="13"/>
      <c r="BO23" s="13">
        <v>32.200000000000003</v>
      </c>
      <c r="BP23" s="13">
        <v>28.17</v>
      </c>
      <c r="BQ23" s="13">
        <v>7.43</v>
      </c>
      <c r="BR23" s="13">
        <v>7.39</v>
      </c>
      <c r="BS23" s="13">
        <v>1.23</v>
      </c>
      <c r="BT23" s="13">
        <v>0.33</v>
      </c>
      <c r="BU23" s="13">
        <v>0.43</v>
      </c>
      <c r="BV23" s="13">
        <v>1.92</v>
      </c>
      <c r="BW23" s="13">
        <v>9.39</v>
      </c>
      <c r="BX23" s="13">
        <v>6.01</v>
      </c>
      <c r="BY23" s="13">
        <v>2.2000000000000002</v>
      </c>
      <c r="BZ23" s="13">
        <v>0</v>
      </c>
      <c r="CA23" s="13">
        <v>0</v>
      </c>
      <c r="CB23" s="13">
        <v>0</v>
      </c>
      <c r="CC23" s="13"/>
      <c r="CD23" s="13">
        <v>111982</v>
      </c>
      <c r="CE23" s="13">
        <v>406.93</v>
      </c>
      <c r="CF23" s="13">
        <v>2750</v>
      </c>
      <c r="CG23" s="13">
        <v>4.17</v>
      </c>
      <c r="CH23" s="13">
        <v>0</v>
      </c>
      <c r="CI23" s="13">
        <v>0</v>
      </c>
      <c r="CJ23" s="13">
        <v>5630</v>
      </c>
      <c r="CK23" s="13">
        <v>3.86</v>
      </c>
      <c r="CL23">
        <v>0.01</v>
      </c>
    </row>
    <row r="24" spans="1:90" x14ac:dyDescent="0.2">
      <c r="A24" s="12" t="s">
        <v>81</v>
      </c>
      <c r="B24" s="13">
        <v>92731</v>
      </c>
      <c r="C24" s="13">
        <v>14366</v>
      </c>
      <c r="D24" s="13">
        <v>3754.3</v>
      </c>
      <c r="E24" s="13">
        <v>39857</v>
      </c>
      <c r="F24" s="13">
        <v>39857</v>
      </c>
      <c r="G24" s="13" t="s">
        <v>82</v>
      </c>
      <c r="H24" s="13" t="s">
        <v>82</v>
      </c>
      <c r="I24" s="13">
        <v>7140</v>
      </c>
      <c r="J24" s="13">
        <v>1360.76</v>
      </c>
      <c r="K24" s="13" t="s">
        <v>82</v>
      </c>
      <c r="L24" s="13"/>
      <c r="M24" s="13">
        <v>686</v>
      </c>
      <c r="N24" s="13">
        <v>238</v>
      </c>
      <c r="O24" s="13">
        <v>31.11</v>
      </c>
      <c r="P24" s="13"/>
      <c r="Q24" s="13">
        <v>43178</v>
      </c>
      <c r="R24" s="13">
        <v>17940</v>
      </c>
      <c r="S24" s="13">
        <v>372.16</v>
      </c>
      <c r="T24" s="13" t="s">
        <v>82</v>
      </c>
      <c r="U24" s="13" t="s">
        <v>82</v>
      </c>
      <c r="V24" s="13" t="s">
        <v>82</v>
      </c>
      <c r="W24" s="13">
        <v>195</v>
      </c>
      <c r="X24" s="13">
        <v>26</v>
      </c>
      <c r="Y24" s="13">
        <v>1.46</v>
      </c>
      <c r="Z24" s="13" t="s">
        <v>82</v>
      </c>
      <c r="AA24" s="13" t="s">
        <v>82</v>
      </c>
      <c r="AB24" s="13" t="s">
        <v>82</v>
      </c>
      <c r="AC24" s="13">
        <v>529111</v>
      </c>
      <c r="AD24" s="13">
        <v>639214</v>
      </c>
      <c r="AE24" s="13">
        <v>459196</v>
      </c>
      <c r="AF24" s="13">
        <v>68164</v>
      </c>
      <c r="AG24" s="13">
        <v>55681</v>
      </c>
      <c r="AH24" s="13">
        <v>1751</v>
      </c>
      <c r="AI24" s="13">
        <v>110103</v>
      </c>
      <c r="AJ24" s="13">
        <v>728369</v>
      </c>
      <c r="AK24" s="13">
        <v>57545.3</v>
      </c>
      <c r="AL24" s="13">
        <v>3472</v>
      </c>
      <c r="AM24" s="13">
        <v>35.840000000000003</v>
      </c>
      <c r="AN24" s="13">
        <f t="shared" si="0"/>
        <v>57581.14</v>
      </c>
      <c r="AO24" s="13">
        <f t="shared" si="1"/>
        <v>7425.49</v>
      </c>
      <c r="AP24" s="13">
        <f t="shared" si="2"/>
        <v>16384.689999999999</v>
      </c>
      <c r="AQ24" s="13">
        <f t="shared" si="3"/>
        <v>71792.94</v>
      </c>
      <c r="AR24" s="13"/>
      <c r="AS24" s="13">
        <v>6679.57</v>
      </c>
      <c r="AT24" s="13">
        <v>5456.61</v>
      </c>
      <c r="AU24" s="13">
        <v>244.95</v>
      </c>
      <c r="AV24" s="13">
        <v>1222.96</v>
      </c>
      <c r="AW24" s="13" t="s">
        <v>82</v>
      </c>
      <c r="AX24" s="13">
        <v>7014.4</v>
      </c>
      <c r="AY24" s="13">
        <v>739.7</v>
      </c>
      <c r="AZ24" s="13">
        <v>14776.1</v>
      </c>
      <c r="BA24" s="13">
        <v>2226.4899999999998</v>
      </c>
      <c r="BB24" s="13">
        <v>63287.3</v>
      </c>
      <c r="BC24" s="13">
        <v>3965.43</v>
      </c>
      <c r="BD24" s="13">
        <v>432.25</v>
      </c>
      <c r="BE24" s="13">
        <v>133.9</v>
      </c>
      <c r="BF24" s="13">
        <v>413.76</v>
      </c>
      <c r="BG24" s="13">
        <v>932.92</v>
      </c>
      <c r="BH24" s="13">
        <v>7599.26</v>
      </c>
      <c r="BI24" s="13">
        <v>313.67</v>
      </c>
      <c r="BJ24" s="13">
        <v>47.8</v>
      </c>
      <c r="BK24" s="13">
        <v>237.71</v>
      </c>
      <c r="BL24" s="13">
        <v>675.67</v>
      </c>
      <c r="BM24" s="13">
        <v>906.38</v>
      </c>
      <c r="BN24" s="13"/>
      <c r="BO24" s="13">
        <v>54.48</v>
      </c>
      <c r="BP24" s="13">
        <v>107.87</v>
      </c>
      <c r="BQ24" s="13">
        <v>39.159999999999997</v>
      </c>
      <c r="BR24" s="13">
        <v>19.739999999999998</v>
      </c>
      <c r="BS24" s="13">
        <v>7.64</v>
      </c>
      <c r="BT24" s="13">
        <v>1.8</v>
      </c>
      <c r="BU24" s="13">
        <v>5.66</v>
      </c>
      <c r="BV24" s="13">
        <v>31.45</v>
      </c>
      <c r="BW24" s="13">
        <v>64.099999999999994</v>
      </c>
      <c r="BX24" s="13">
        <v>47.41</v>
      </c>
      <c r="BY24" s="13">
        <v>22.7</v>
      </c>
      <c r="BZ24" s="13">
        <v>38</v>
      </c>
      <c r="CA24" s="13">
        <v>27</v>
      </c>
      <c r="CB24" s="13">
        <v>2.8</v>
      </c>
      <c r="CC24" s="13"/>
      <c r="CD24" s="13">
        <v>159577</v>
      </c>
      <c r="CE24" s="13">
        <v>512.15</v>
      </c>
      <c r="CF24" s="13">
        <v>168893</v>
      </c>
      <c r="CG24" s="13">
        <v>1048.0899999999999</v>
      </c>
      <c r="CH24" s="13" t="s">
        <v>82</v>
      </c>
      <c r="CI24" s="13" t="s">
        <v>82</v>
      </c>
      <c r="CJ24" s="13">
        <v>4577</v>
      </c>
      <c r="CK24" s="13">
        <v>990</v>
      </c>
      <c r="CL24">
        <v>1084.31</v>
      </c>
    </row>
    <row r="25" spans="1:90" x14ac:dyDescent="0.2">
      <c r="A25" s="12" t="s">
        <v>83</v>
      </c>
      <c r="B25" s="13">
        <v>34913</v>
      </c>
      <c r="C25" s="13">
        <v>9780</v>
      </c>
      <c r="D25" s="13">
        <v>2251.15</v>
      </c>
      <c r="E25" s="13">
        <v>41330</v>
      </c>
      <c r="F25" s="13">
        <v>41330</v>
      </c>
      <c r="G25" s="13">
        <v>0</v>
      </c>
      <c r="H25" s="13">
        <v>0</v>
      </c>
      <c r="I25" s="13">
        <v>17241</v>
      </c>
      <c r="J25" s="13">
        <v>5048.8500000000004</v>
      </c>
      <c r="K25" s="13">
        <v>0</v>
      </c>
      <c r="L25" s="13"/>
      <c r="M25" s="13">
        <v>2202</v>
      </c>
      <c r="N25" s="13">
        <v>7344</v>
      </c>
      <c r="O25" s="13">
        <v>1895.39</v>
      </c>
      <c r="P25" s="13"/>
      <c r="Q25" s="13">
        <v>22806</v>
      </c>
      <c r="R25" s="13">
        <v>22286</v>
      </c>
      <c r="S25" s="13">
        <v>476.91</v>
      </c>
      <c r="T25" s="13">
        <v>0</v>
      </c>
      <c r="U25" s="13">
        <v>0</v>
      </c>
      <c r="V25" s="13">
        <v>0</v>
      </c>
      <c r="W25" s="13">
        <v>893</v>
      </c>
      <c r="X25" s="13">
        <v>34</v>
      </c>
      <c r="Y25" s="13">
        <v>3.16</v>
      </c>
      <c r="Z25" s="13">
        <v>9</v>
      </c>
      <c r="AA25" s="13">
        <v>0</v>
      </c>
      <c r="AB25" s="13">
        <v>0</v>
      </c>
      <c r="AC25" s="13">
        <v>362465</v>
      </c>
      <c r="AD25" s="13">
        <v>437956</v>
      </c>
      <c r="AE25" s="13">
        <v>320748</v>
      </c>
      <c r="AF25" s="13">
        <v>41107</v>
      </c>
      <c r="AG25" s="13">
        <v>33625</v>
      </c>
      <c r="AH25" s="13">
        <v>610</v>
      </c>
      <c r="AI25" s="13">
        <v>75491</v>
      </c>
      <c r="AJ25" s="13">
        <v>945526</v>
      </c>
      <c r="AK25" s="13">
        <v>100052.12</v>
      </c>
      <c r="AL25" s="13">
        <v>1050</v>
      </c>
      <c r="AM25" s="13">
        <v>8.09</v>
      </c>
      <c r="AN25" s="13">
        <f t="shared" si="0"/>
        <v>100060.20999999999</v>
      </c>
      <c r="AO25" s="13">
        <f t="shared" si="1"/>
        <v>16220.51</v>
      </c>
      <c r="AP25" s="13">
        <f t="shared" si="2"/>
        <v>116442.41</v>
      </c>
      <c r="AQ25" s="13">
        <f t="shared" si="3"/>
        <v>255655.28</v>
      </c>
      <c r="AR25" s="13"/>
      <c r="AS25" s="13">
        <v>15572.89</v>
      </c>
      <c r="AT25" s="13">
        <v>13975.69</v>
      </c>
      <c r="AU25" s="13">
        <v>5042.91</v>
      </c>
      <c r="AV25" s="13">
        <v>1597.19</v>
      </c>
      <c r="AW25" s="13">
        <v>332.66</v>
      </c>
      <c r="AX25" s="13">
        <v>40843.51</v>
      </c>
      <c r="AY25" s="13">
        <v>18318.849999999999</v>
      </c>
      <c r="AZ25" s="13">
        <v>107026.63</v>
      </c>
      <c r="BA25" s="13">
        <v>52113.25</v>
      </c>
      <c r="BB25" s="13">
        <v>238432.17</v>
      </c>
      <c r="BC25" s="13">
        <v>88529.88</v>
      </c>
      <c r="BD25" s="13">
        <v>589.53</v>
      </c>
      <c r="BE25" s="13">
        <v>62.89</v>
      </c>
      <c r="BF25" s="13">
        <v>2830.83</v>
      </c>
      <c r="BG25" s="13">
        <v>8731.9700000000012</v>
      </c>
      <c r="BH25" s="13">
        <v>16472.39</v>
      </c>
      <c r="BI25" s="13">
        <v>58.09</v>
      </c>
      <c r="BJ25" s="13">
        <v>1.71</v>
      </c>
      <c r="BK25" s="13">
        <v>186.85000000000002</v>
      </c>
      <c r="BL25" s="13">
        <v>683.81</v>
      </c>
      <c r="BM25" s="13">
        <v>750.72</v>
      </c>
      <c r="BN25" s="13"/>
      <c r="BO25" s="13">
        <v>87.8</v>
      </c>
      <c r="BP25" s="13">
        <v>348.16</v>
      </c>
      <c r="BQ25" s="13">
        <v>79.53</v>
      </c>
      <c r="BR25" s="13">
        <v>871.85</v>
      </c>
      <c r="BS25" s="13">
        <v>2.5499999999999998</v>
      </c>
      <c r="BT25" s="13">
        <v>0</v>
      </c>
      <c r="BU25" s="13">
        <v>0.71</v>
      </c>
      <c r="BV25" s="13">
        <v>3.67</v>
      </c>
      <c r="BW25" s="13">
        <v>120.03</v>
      </c>
      <c r="BX25" s="13">
        <v>278.89999999999998</v>
      </c>
      <c r="BY25" s="13">
        <v>109.03</v>
      </c>
      <c r="BZ25" s="13">
        <v>48</v>
      </c>
      <c r="CA25" s="13">
        <v>20</v>
      </c>
      <c r="CB25" s="13">
        <v>2</v>
      </c>
      <c r="CC25" s="13"/>
      <c r="CD25" s="13">
        <v>231081</v>
      </c>
      <c r="CE25" s="13">
        <v>847.08</v>
      </c>
      <c r="CF25" s="13">
        <v>4324</v>
      </c>
      <c r="CG25" s="13">
        <v>17.95</v>
      </c>
      <c r="CH25" s="13">
        <v>1</v>
      </c>
      <c r="CI25" s="13">
        <v>0</v>
      </c>
      <c r="CJ25" s="13">
        <v>7965</v>
      </c>
      <c r="CK25" s="13">
        <v>2640</v>
      </c>
      <c r="CL25">
        <v>0</v>
      </c>
    </row>
    <row r="26" spans="1:90" x14ac:dyDescent="0.2">
      <c r="A26" s="12" t="s">
        <v>84</v>
      </c>
      <c r="B26" s="13">
        <v>54015</v>
      </c>
      <c r="C26" s="13">
        <v>19174</v>
      </c>
      <c r="D26" s="13">
        <v>5526.99</v>
      </c>
      <c r="E26" s="13">
        <v>27449</v>
      </c>
      <c r="F26" s="13">
        <v>27449</v>
      </c>
      <c r="G26" s="13">
        <v>0</v>
      </c>
      <c r="H26" s="13">
        <v>0</v>
      </c>
      <c r="I26" s="13">
        <v>6474</v>
      </c>
      <c r="J26" s="13">
        <v>1392.56</v>
      </c>
      <c r="K26" s="13">
        <v>0</v>
      </c>
      <c r="L26" s="13"/>
      <c r="M26" s="13">
        <v>6440</v>
      </c>
      <c r="N26" s="13">
        <v>580</v>
      </c>
      <c r="O26" s="13">
        <v>102.31</v>
      </c>
      <c r="P26" s="13"/>
      <c r="Q26" s="13">
        <v>42502</v>
      </c>
      <c r="R26" s="13">
        <v>13400</v>
      </c>
      <c r="S26" s="13">
        <v>288.41000000000003</v>
      </c>
      <c r="T26" s="13">
        <v>0</v>
      </c>
      <c r="U26" s="13">
        <v>0</v>
      </c>
      <c r="V26" s="13">
        <v>0</v>
      </c>
      <c r="W26" s="13">
        <v>265</v>
      </c>
      <c r="X26" s="13">
        <v>11</v>
      </c>
      <c r="Y26" s="13">
        <v>0.43</v>
      </c>
      <c r="Z26" s="13">
        <v>5</v>
      </c>
      <c r="AA26" s="13">
        <v>0</v>
      </c>
      <c r="AB26" s="13">
        <v>0</v>
      </c>
      <c r="AC26" s="13">
        <v>172609</v>
      </c>
      <c r="AD26" s="13">
        <v>191679</v>
      </c>
      <c r="AE26" s="13">
        <v>158330</v>
      </c>
      <c r="AF26" s="13">
        <v>14037</v>
      </c>
      <c r="AG26" s="13">
        <v>11347</v>
      </c>
      <c r="AH26" s="13">
        <v>242</v>
      </c>
      <c r="AI26" s="13">
        <v>19070</v>
      </c>
      <c r="AJ26" s="13">
        <v>325329</v>
      </c>
      <c r="AK26" s="13">
        <v>27199.08</v>
      </c>
      <c r="AL26" s="13">
        <v>12204</v>
      </c>
      <c r="AM26" s="13">
        <v>165.46</v>
      </c>
      <c r="AN26" s="13">
        <f t="shared" si="0"/>
        <v>27364.54</v>
      </c>
      <c r="AO26" s="13">
        <f t="shared" si="1"/>
        <v>4769.54</v>
      </c>
      <c r="AP26" s="13">
        <f t="shared" si="2"/>
        <v>18435.27</v>
      </c>
      <c r="AQ26" s="13">
        <f t="shared" si="3"/>
        <v>74544.75</v>
      </c>
      <c r="AR26" s="13"/>
      <c r="AS26" s="13">
        <v>4360.5600000000004</v>
      </c>
      <c r="AT26" s="13">
        <v>3660.43</v>
      </c>
      <c r="AU26" s="13">
        <v>520.11</v>
      </c>
      <c r="AV26" s="13">
        <v>700.13</v>
      </c>
      <c r="AW26" s="13">
        <v>28.96</v>
      </c>
      <c r="AX26" s="13">
        <v>6697.42</v>
      </c>
      <c r="AY26" s="13">
        <v>1169</v>
      </c>
      <c r="AZ26" s="13">
        <v>15543.91</v>
      </c>
      <c r="BA26" s="13">
        <v>3088.07</v>
      </c>
      <c r="BB26" s="13">
        <v>69233.33</v>
      </c>
      <c r="BC26" s="13">
        <v>2938.85</v>
      </c>
      <c r="BD26" s="13">
        <v>372.16</v>
      </c>
      <c r="BE26" s="13">
        <v>32.64</v>
      </c>
      <c r="BF26" s="13">
        <v>1064.54</v>
      </c>
      <c r="BG26" s="13">
        <v>2735.66</v>
      </c>
      <c r="BH26" s="13">
        <v>4915.92</v>
      </c>
      <c r="BI26" s="13">
        <v>36.82</v>
      </c>
      <c r="BJ26" s="13">
        <v>12.76</v>
      </c>
      <c r="BK26" s="13">
        <v>52.01</v>
      </c>
      <c r="BL26" s="13">
        <v>155.69999999999999</v>
      </c>
      <c r="BM26" s="13">
        <v>395.5</v>
      </c>
      <c r="BN26" s="13"/>
      <c r="BO26" s="13">
        <v>8.76</v>
      </c>
      <c r="BP26" s="13">
        <v>7.24</v>
      </c>
      <c r="BQ26" s="13">
        <v>1.5</v>
      </c>
      <c r="BR26" s="13">
        <v>10.220000000000001</v>
      </c>
      <c r="BS26" s="13">
        <v>4.34</v>
      </c>
      <c r="BT26" s="13">
        <v>0</v>
      </c>
      <c r="BU26" s="13">
        <v>2.2200000000000002</v>
      </c>
      <c r="BV26" s="13">
        <v>9.35</v>
      </c>
      <c r="BW26" s="13">
        <v>23.39</v>
      </c>
      <c r="BX26" s="13">
        <v>20.98</v>
      </c>
      <c r="BY26" s="13">
        <v>9.07</v>
      </c>
      <c r="BZ26" s="13">
        <v>4</v>
      </c>
      <c r="CA26" s="13">
        <v>2</v>
      </c>
      <c r="CB26" s="13">
        <v>0.08</v>
      </c>
      <c r="CC26" s="13"/>
      <c r="CD26" s="13">
        <v>133910</v>
      </c>
      <c r="CE26" s="13">
        <v>385.53</v>
      </c>
      <c r="CF26" s="13">
        <v>31914</v>
      </c>
      <c r="CG26" s="13">
        <v>114.88</v>
      </c>
      <c r="CH26" s="13">
        <v>0</v>
      </c>
      <c r="CI26" s="13">
        <v>0</v>
      </c>
      <c r="CJ26" s="13">
        <v>1858</v>
      </c>
      <c r="CK26" s="13">
        <v>0.95</v>
      </c>
      <c r="CL26">
        <v>0</v>
      </c>
    </row>
    <row r="27" spans="1:90" x14ac:dyDescent="0.2">
      <c r="A27" s="12" t="s">
        <v>85</v>
      </c>
      <c r="B27" s="13">
        <v>23895</v>
      </c>
      <c r="C27" s="13">
        <v>6543</v>
      </c>
      <c r="D27" s="13">
        <v>1614.48</v>
      </c>
      <c r="E27" s="13">
        <v>90542</v>
      </c>
      <c r="F27" s="13">
        <v>90529</v>
      </c>
      <c r="G27" s="13">
        <v>0</v>
      </c>
      <c r="H27" s="13">
        <v>0</v>
      </c>
      <c r="I27" s="13">
        <v>30064</v>
      </c>
      <c r="J27" s="13">
        <v>5318.71</v>
      </c>
      <c r="K27" s="13">
        <v>0</v>
      </c>
      <c r="L27" s="13"/>
      <c r="M27" s="13">
        <v>10499</v>
      </c>
      <c r="N27" s="13">
        <v>4324</v>
      </c>
      <c r="O27" s="13">
        <v>797.6</v>
      </c>
      <c r="P27" s="13"/>
      <c r="Q27" s="13">
        <v>36253</v>
      </c>
      <c r="R27" s="13">
        <v>28928</v>
      </c>
      <c r="S27" s="13">
        <v>898.69</v>
      </c>
      <c r="T27" s="13">
        <v>0</v>
      </c>
      <c r="U27" s="13">
        <v>0</v>
      </c>
      <c r="V27" s="13">
        <v>0</v>
      </c>
      <c r="W27" s="13">
        <v>1182</v>
      </c>
      <c r="X27" s="13">
        <v>113</v>
      </c>
      <c r="Y27" s="13">
        <v>5.13</v>
      </c>
      <c r="Z27" s="13">
        <v>0</v>
      </c>
      <c r="AA27" s="13">
        <v>0</v>
      </c>
      <c r="AB27" s="13">
        <v>0</v>
      </c>
      <c r="AC27" s="13">
        <v>684662</v>
      </c>
      <c r="AD27" s="13">
        <v>844162</v>
      </c>
      <c r="AE27" s="13">
        <v>625098</v>
      </c>
      <c r="AF27" s="13">
        <v>58302</v>
      </c>
      <c r="AG27" s="13">
        <v>46412</v>
      </c>
      <c r="AH27" s="13">
        <v>1262</v>
      </c>
      <c r="AI27" s="13">
        <v>159500</v>
      </c>
      <c r="AJ27" s="13">
        <v>1740328</v>
      </c>
      <c r="AK27" s="13">
        <v>179648.24000000002</v>
      </c>
      <c r="AL27" s="13">
        <v>1330</v>
      </c>
      <c r="AM27" s="13">
        <v>10.220000000000001</v>
      </c>
      <c r="AN27" s="13">
        <f t="shared" si="0"/>
        <v>179658.46000000002</v>
      </c>
      <c r="AO27" s="13">
        <f t="shared" si="1"/>
        <v>19464.899999999998</v>
      </c>
      <c r="AP27" s="13">
        <f t="shared" si="2"/>
        <v>140493.71999999997</v>
      </c>
      <c r="AQ27" s="13">
        <f t="shared" si="3"/>
        <v>341293.4</v>
      </c>
      <c r="AR27" s="13"/>
      <c r="AS27" s="13">
        <v>17276.09</v>
      </c>
      <c r="AT27" s="13">
        <v>15884.29</v>
      </c>
      <c r="AU27" s="13">
        <v>1545.31</v>
      </c>
      <c r="AV27" s="13">
        <v>1391.8</v>
      </c>
      <c r="AW27" s="13">
        <v>215.26</v>
      </c>
      <c r="AX27" s="13">
        <v>45561.892</v>
      </c>
      <c r="AY27" s="13">
        <v>5237.6880000000001</v>
      </c>
      <c r="AZ27" s="13">
        <v>117902.79999999999</v>
      </c>
      <c r="BA27" s="13">
        <v>15931.679999999998</v>
      </c>
      <c r="BB27" s="13">
        <v>236621.28</v>
      </c>
      <c r="BC27" s="13">
        <v>68006.880000000005</v>
      </c>
      <c r="BD27" s="13">
        <v>1764.69</v>
      </c>
      <c r="BE27" s="13">
        <v>357.59000000000003</v>
      </c>
      <c r="BF27" s="13">
        <v>6510.88</v>
      </c>
      <c r="BG27" s="13">
        <v>18983.36</v>
      </c>
      <c r="BH27" s="13">
        <v>87265.16</v>
      </c>
      <c r="BI27" s="13">
        <v>424.12</v>
      </c>
      <c r="BJ27" s="13">
        <v>69.010000000000005</v>
      </c>
      <c r="BK27" s="13">
        <v>966.00400000000002</v>
      </c>
      <c r="BL27" s="13">
        <v>3607.56</v>
      </c>
      <c r="BM27" s="13">
        <v>17406.96</v>
      </c>
      <c r="BN27" s="13"/>
      <c r="BO27" s="13">
        <v>115.25</v>
      </c>
      <c r="BP27" s="13">
        <v>128.16</v>
      </c>
      <c r="BQ27" s="13">
        <v>24.01</v>
      </c>
      <c r="BR27" s="13">
        <v>2066.5100000000002</v>
      </c>
      <c r="BS27" s="13">
        <v>6.38</v>
      </c>
      <c r="BT27" s="13">
        <v>0</v>
      </c>
      <c r="BU27" s="13">
        <v>3.33</v>
      </c>
      <c r="BV27" s="13">
        <v>16.34</v>
      </c>
      <c r="BW27" s="13">
        <v>942.51</v>
      </c>
      <c r="BX27" s="13">
        <v>6415.31</v>
      </c>
      <c r="BY27" s="13">
        <v>2959.55</v>
      </c>
      <c r="BZ27" s="13">
        <v>184</v>
      </c>
      <c r="CA27" s="13">
        <v>12</v>
      </c>
      <c r="CB27" s="13">
        <v>0.96</v>
      </c>
      <c r="CC27" s="13"/>
      <c r="CD27" s="13">
        <v>306584</v>
      </c>
      <c r="CE27" s="13">
        <v>1651.06</v>
      </c>
      <c r="CF27" s="13">
        <v>14378</v>
      </c>
      <c r="CG27" s="13">
        <v>58.67</v>
      </c>
      <c r="CH27" s="13">
        <v>0</v>
      </c>
      <c r="CI27" s="13">
        <v>0</v>
      </c>
      <c r="CJ27" s="13">
        <v>2730</v>
      </c>
      <c r="CK27" s="13">
        <v>2320</v>
      </c>
      <c r="CL27">
        <v>0.05</v>
      </c>
    </row>
    <row r="28" spans="1:90" x14ac:dyDescent="0.2">
      <c r="A28" s="12" t="s">
        <v>86</v>
      </c>
      <c r="B28" s="13">
        <v>49474</v>
      </c>
      <c r="C28" s="13">
        <v>23331</v>
      </c>
      <c r="D28" s="13">
        <v>5003.34</v>
      </c>
      <c r="E28" s="13">
        <v>85645</v>
      </c>
      <c r="F28" s="13">
        <v>85645</v>
      </c>
      <c r="G28" s="13" t="s">
        <v>82</v>
      </c>
      <c r="H28" s="13" t="s">
        <v>82</v>
      </c>
      <c r="I28" s="13">
        <v>50015</v>
      </c>
      <c r="J28" s="13">
        <v>8314.32</v>
      </c>
      <c r="K28" s="13">
        <v>0</v>
      </c>
      <c r="L28" s="13"/>
      <c r="M28" s="13">
        <v>64</v>
      </c>
      <c r="N28" s="13">
        <v>22</v>
      </c>
      <c r="O28" s="13">
        <v>4.2699999999999996</v>
      </c>
      <c r="P28" s="13"/>
      <c r="Q28" s="13">
        <v>16399</v>
      </c>
      <c r="R28" s="13">
        <v>9520</v>
      </c>
      <c r="S28" s="13">
        <v>209.23</v>
      </c>
      <c r="T28" s="13">
        <v>0</v>
      </c>
      <c r="U28" s="13">
        <v>0</v>
      </c>
      <c r="V28" s="13">
        <v>0</v>
      </c>
      <c r="W28" s="13">
        <v>477</v>
      </c>
      <c r="X28" s="13">
        <v>41</v>
      </c>
      <c r="Y28" s="13">
        <v>2.5449999999999999</v>
      </c>
      <c r="Z28" s="13">
        <v>0</v>
      </c>
      <c r="AA28" s="13">
        <v>0</v>
      </c>
      <c r="AB28" s="13">
        <v>0</v>
      </c>
      <c r="AC28" s="13">
        <v>672052</v>
      </c>
      <c r="AD28" s="13">
        <v>782492</v>
      </c>
      <c r="AE28" s="13">
        <v>588457</v>
      </c>
      <c r="AF28" s="13">
        <v>82163</v>
      </c>
      <c r="AG28" s="13">
        <v>70365</v>
      </c>
      <c r="AH28" s="13">
        <v>1432</v>
      </c>
      <c r="AI28" s="13">
        <v>110440</v>
      </c>
      <c r="AJ28" s="13">
        <v>1458767</v>
      </c>
      <c r="AK28" s="13">
        <v>141834.35999999999</v>
      </c>
      <c r="AL28" s="13">
        <v>0</v>
      </c>
      <c r="AM28" s="13">
        <v>0</v>
      </c>
      <c r="AN28" s="13">
        <f t="shared" si="0"/>
        <v>141834.35999999999</v>
      </c>
      <c r="AO28" s="13">
        <f t="shared" si="1"/>
        <v>15667.6</v>
      </c>
      <c r="AP28" s="13">
        <f t="shared" si="2"/>
        <v>56548.17</v>
      </c>
      <c r="AQ28" s="13">
        <f t="shared" si="3"/>
        <v>619844.11999999988</v>
      </c>
      <c r="AR28" s="13"/>
      <c r="AS28" s="13">
        <v>14097.64</v>
      </c>
      <c r="AT28" s="13">
        <v>11073.72</v>
      </c>
      <c r="AU28" s="13">
        <v>1478.51</v>
      </c>
      <c r="AV28" s="13">
        <v>3023.92</v>
      </c>
      <c r="AW28" s="13">
        <v>1624.75</v>
      </c>
      <c r="AX28" s="13">
        <v>20144.565000000002</v>
      </c>
      <c r="AY28" s="13">
        <v>3973.1329999999994</v>
      </c>
      <c r="AZ28" s="13">
        <v>47656.71</v>
      </c>
      <c r="BA28" s="13">
        <v>10511.45</v>
      </c>
      <c r="BB28" s="13">
        <v>517802.58999999997</v>
      </c>
      <c r="BC28" s="13">
        <v>366262.59</v>
      </c>
      <c r="BD28" s="13">
        <v>1216.3499999999999</v>
      </c>
      <c r="BE28" s="13">
        <v>405.2</v>
      </c>
      <c r="BF28" s="13">
        <v>2248.4749999999999</v>
      </c>
      <c r="BG28" s="13">
        <v>6110.65</v>
      </c>
      <c r="BH28" s="13">
        <v>100581.09</v>
      </c>
      <c r="BI28" s="13">
        <v>353.61</v>
      </c>
      <c r="BJ28" s="13">
        <v>20.63</v>
      </c>
      <c r="BK28" s="13">
        <v>792.38</v>
      </c>
      <c r="BL28" s="13">
        <v>2780.81</v>
      </c>
      <c r="BM28" s="13">
        <v>1460.44</v>
      </c>
      <c r="BN28" s="13"/>
      <c r="BO28" s="13">
        <v>41.32</v>
      </c>
      <c r="BP28" s="13">
        <v>70.38</v>
      </c>
      <c r="BQ28" s="13">
        <v>12.85</v>
      </c>
      <c r="BR28" s="13">
        <v>9314.2999999999993</v>
      </c>
      <c r="BS28" s="13">
        <v>4.84</v>
      </c>
      <c r="BT28" s="13">
        <v>0.80200000000000005</v>
      </c>
      <c r="BU28" s="13">
        <v>3.13</v>
      </c>
      <c r="BV28" s="13">
        <v>14.94</v>
      </c>
      <c r="BW28" s="13">
        <v>311.49</v>
      </c>
      <c r="BX28" s="13">
        <v>536.39</v>
      </c>
      <c r="BY28" s="13">
        <v>256.56</v>
      </c>
      <c r="BZ28" s="13">
        <v>137</v>
      </c>
      <c r="CA28" s="13">
        <v>48</v>
      </c>
      <c r="CB28" s="13">
        <v>5.22</v>
      </c>
      <c r="CC28" s="13"/>
      <c r="CD28" s="13">
        <v>250441</v>
      </c>
      <c r="CE28" s="13">
        <v>1359.77</v>
      </c>
      <c r="CF28" s="13">
        <v>34736</v>
      </c>
      <c r="CG28" s="13">
        <v>136.54</v>
      </c>
      <c r="CH28" s="13">
        <v>0</v>
      </c>
      <c r="CI28" s="13">
        <v>0</v>
      </c>
      <c r="CJ28" s="13">
        <v>43675</v>
      </c>
      <c r="CK28" s="13">
        <v>17088</v>
      </c>
      <c r="CL28">
        <v>24.63</v>
      </c>
    </row>
    <row r="29" spans="1:90" x14ac:dyDescent="0.2">
      <c r="A29" s="15" t="s">
        <v>87</v>
      </c>
      <c r="B29" s="13">
        <v>142753</v>
      </c>
      <c r="C29" s="13">
        <v>10519</v>
      </c>
      <c r="D29" s="13">
        <v>2937.21</v>
      </c>
      <c r="E29" s="13">
        <v>104786</v>
      </c>
      <c r="F29" s="13">
        <v>104786</v>
      </c>
      <c r="G29" s="13">
        <v>0</v>
      </c>
      <c r="H29" s="13">
        <v>0</v>
      </c>
      <c r="I29" s="13">
        <v>11814</v>
      </c>
      <c r="J29" s="13">
        <v>2418.1400000000003</v>
      </c>
      <c r="K29" s="13">
        <v>0</v>
      </c>
      <c r="L29" s="13"/>
      <c r="M29" s="13">
        <v>2223</v>
      </c>
      <c r="N29" s="13">
        <v>841</v>
      </c>
      <c r="O29" s="13">
        <v>162.25</v>
      </c>
      <c r="P29" s="13"/>
      <c r="Q29" s="13">
        <v>70620</v>
      </c>
      <c r="R29" s="13">
        <v>26484</v>
      </c>
      <c r="S29" s="13">
        <v>678.39</v>
      </c>
      <c r="T29" s="13">
        <v>0</v>
      </c>
      <c r="U29" s="13">
        <v>0</v>
      </c>
      <c r="V29" s="13">
        <v>0</v>
      </c>
      <c r="W29" s="13">
        <v>528</v>
      </c>
      <c r="X29" s="13">
        <v>53</v>
      </c>
      <c r="Y29" s="13">
        <v>1.6800000000000002</v>
      </c>
      <c r="Z29" s="13">
        <v>0</v>
      </c>
      <c r="AA29" s="13">
        <v>0</v>
      </c>
      <c r="AB29" s="13">
        <v>0</v>
      </c>
      <c r="AC29" s="13">
        <v>309413</v>
      </c>
      <c r="AD29" s="13">
        <v>330890</v>
      </c>
      <c r="AE29" s="13">
        <v>257987</v>
      </c>
      <c r="AF29" s="13">
        <v>49348</v>
      </c>
      <c r="AG29" s="13">
        <v>46681</v>
      </c>
      <c r="AH29" s="13">
        <v>2078</v>
      </c>
      <c r="AI29" s="13">
        <v>21477</v>
      </c>
      <c r="AJ29" s="13">
        <v>270450</v>
      </c>
      <c r="AK29" s="13">
        <v>14165.5</v>
      </c>
      <c r="AL29" s="13">
        <v>0</v>
      </c>
      <c r="AM29" s="13">
        <v>0</v>
      </c>
      <c r="AN29" s="13">
        <f t="shared" si="0"/>
        <v>14165.5</v>
      </c>
      <c r="AO29" s="13">
        <f t="shared" si="1"/>
        <v>4965.24</v>
      </c>
      <c r="AP29" s="13">
        <f t="shared" si="2"/>
        <v>5279.92</v>
      </c>
      <c r="AQ29" s="13">
        <f t="shared" si="3"/>
        <v>85732.19</v>
      </c>
      <c r="AR29" s="13"/>
      <c r="AS29" s="13">
        <v>3831.8599999999997</v>
      </c>
      <c r="AT29" s="13">
        <v>3068.33</v>
      </c>
      <c r="AU29" s="13">
        <v>30.53</v>
      </c>
      <c r="AV29" s="13">
        <v>763.53</v>
      </c>
      <c r="AW29" s="13">
        <v>18.239999999999998</v>
      </c>
      <c r="AX29" s="13">
        <v>2217.27</v>
      </c>
      <c r="AY29" s="13">
        <v>198.69</v>
      </c>
      <c r="AZ29" s="13">
        <v>3645.2799999999997</v>
      </c>
      <c r="BA29" s="13">
        <v>476.21</v>
      </c>
      <c r="BB29" s="13">
        <v>62012.160000000003</v>
      </c>
      <c r="BC29" s="13">
        <v>2298.5700000000002</v>
      </c>
      <c r="BD29" s="13">
        <v>822.1</v>
      </c>
      <c r="BE29" s="13">
        <v>233.73</v>
      </c>
      <c r="BF29" s="13">
        <v>690.29</v>
      </c>
      <c r="BG29" s="13">
        <v>1216.75</v>
      </c>
      <c r="BH29" s="13">
        <v>21590.21</v>
      </c>
      <c r="BI29" s="13">
        <v>311.27999999999997</v>
      </c>
      <c r="BJ29" s="13">
        <v>40.32</v>
      </c>
      <c r="BK29" s="13">
        <v>173.33</v>
      </c>
      <c r="BL29" s="13">
        <v>417.89</v>
      </c>
      <c r="BM29" s="13">
        <v>2129.8200000000002</v>
      </c>
      <c r="BN29" s="13"/>
      <c r="BO29" s="13">
        <v>11.93</v>
      </c>
      <c r="BP29" s="13">
        <v>13.36</v>
      </c>
      <c r="BQ29" s="13">
        <v>4.24</v>
      </c>
      <c r="BR29" s="13">
        <v>2404.7200000000003</v>
      </c>
      <c r="BS29" s="13">
        <v>8.25</v>
      </c>
      <c r="BT29" s="13">
        <v>2.5099999999999998</v>
      </c>
      <c r="BU29" s="13">
        <v>5.44</v>
      </c>
      <c r="BV29" s="13">
        <v>20.869999999999997</v>
      </c>
      <c r="BW29" s="13">
        <v>15.85</v>
      </c>
      <c r="BX29" s="13">
        <v>7.53</v>
      </c>
      <c r="BY29" s="13">
        <v>3.11</v>
      </c>
      <c r="BZ29" s="13">
        <v>0</v>
      </c>
      <c r="CA29" s="13">
        <v>0</v>
      </c>
      <c r="CB29" s="13">
        <v>0</v>
      </c>
      <c r="CC29" s="13"/>
      <c r="CD29" s="13">
        <v>93127</v>
      </c>
      <c r="CE29" s="13">
        <v>301.52</v>
      </c>
      <c r="CF29" s="13">
        <v>2830</v>
      </c>
      <c r="CG29" s="13">
        <v>5.28</v>
      </c>
      <c r="CH29" s="13">
        <v>0</v>
      </c>
      <c r="CI29" s="13">
        <v>0</v>
      </c>
      <c r="CJ29" s="13">
        <v>250</v>
      </c>
      <c r="CK29" s="13">
        <v>280</v>
      </c>
      <c r="CL29">
        <v>0.2</v>
      </c>
    </row>
    <row r="30" spans="1:90" x14ac:dyDescent="0.2">
      <c r="A30" s="12" t="s">
        <v>88</v>
      </c>
      <c r="B30" s="13">
        <v>92049</v>
      </c>
      <c r="C30" s="13">
        <v>10660</v>
      </c>
      <c r="D30" s="13">
        <v>3095.52</v>
      </c>
      <c r="E30" s="13">
        <v>28289</v>
      </c>
      <c r="F30" s="13">
        <v>28289</v>
      </c>
      <c r="G30" s="13">
        <v>0</v>
      </c>
      <c r="H30" s="13">
        <v>0</v>
      </c>
      <c r="I30" s="13">
        <v>2479</v>
      </c>
      <c r="J30" s="13">
        <v>533.72</v>
      </c>
      <c r="K30" s="13">
        <v>0</v>
      </c>
      <c r="L30" s="13"/>
      <c r="M30" s="13">
        <v>3487</v>
      </c>
      <c r="N30" s="13">
        <v>1422</v>
      </c>
      <c r="O30" s="13">
        <v>247</v>
      </c>
      <c r="P30" s="13"/>
      <c r="Q30" s="13">
        <v>35950</v>
      </c>
      <c r="R30" s="13">
        <v>13515</v>
      </c>
      <c r="S30" s="13">
        <v>295.98</v>
      </c>
      <c r="T30" s="13">
        <v>0</v>
      </c>
      <c r="U30" s="13">
        <v>0</v>
      </c>
      <c r="V30" s="13">
        <v>0</v>
      </c>
      <c r="W30" s="13">
        <v>79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216628</v>
      </c>
      <c r="AD30" s="13">
        <v>252807</v>
      </c>
      <c r="AE30" s="13">
        <v>174476</v>
      </c>
      <c r="AF30" s="13">
        <v>40770</v>
      </c>
      <c r="AG30" s="13">
        <v>31714</v>
      </c>
      <c r="AH30" s="13">
        <v>1382</v>
      </c>
      <c r="AI30" s="13">
        <v>36179</v>
      </c>
      <c r="AJ30" s="13">
        <v>199200</v>
      </c>
      <c r="AK30" s="13">
        <v>11818.59</v>
      </c>
      <c r="AL30" s="13">
        <v>9588</v>
      </c>
      <c r="AM30" s="13">
        <v>87.18</v>
      </c>
      <c r="AN30" s="13">
        <f t="shared" si="0"/>
        <v>11905.77</v>
      </c>
      <c r="AO30" s="13">
        <f t="shared" si="1"/>
        <v>1833.56</v>
      </c>
      <c r="AP30" s="13">
        <f t="shared" si="2"/>
        <v>5465.5599999999995</v>
      </c>
      <c r="AQ30" s="13">
        <f t="shared" si="3"/>
        <v>17618.350000000002</v>
      </c>
      <c r="AR30" s="13"/>
      <c r="AS30" s="13">
        <v>1408.52</v>
      </c>
      <c r="AT30" s="13">
        <v>1094.56</v>
      </c>
      <c r="AU30" s="13">
        <v>0</v>
      </c>
      <c r="AV30" s="13">
        <v>313.95999999999998</v>
      </c>
      <c r="AW30" s="13">
        <v>0</v>
      </c>
      <c r="AX30" s="13">
        <v>1875.61</v>
      </c>
      <c r="AY30" s="13">
        <v>0</v>
      </c>
      <c r="AZ30" s="13">
        <v>3247.68</v>
      </c>
      <c r="BA30" s="13">
        <v>0</v>
      </c>
      <c r="BB30" s="13">
        <v>14783.31</v>
      </c>
      <c r="BC30" s="13">
        <v>0</v>
      </c>
      <c r="BD30" s="13">
        <v>221.96</v>
      </c>
      <c r="BE30" s="13">
        <v>13.44</v>
      </c>
      <c r="BF30" s="13">
        <v>515.77</v>
      </c>
      <c r="BG30" s="13">
        <v>1165.51</v>
      </c>
      <c r="BH30" s="13">
        <v>1766.73</v>
      </c>
      <c r="BI30" s="13">
        <v>203.08</v>
      </c>
      <c r="BJ30" s="13">
        <v>13.47</v>
      </c>
      <c r="BK30" s="13">
        <v>353.26</v>
      </c>
      <c r="BL30" s="13">
        <v>1052.3699999999999</v>
      </c>
      <c r="BM30" s="13">
        <v>1068.31</v>
      </c>
      <c r="BN30" s="13"/>
      <c r="BO30" s="13">
        <v>22.13</v>
      </c>
      <c r="BP30" s="13">
        <v>16.55</v>
      </c>
      <c r="BQ30" s="13">
        <v>3.21</v>
      </c>
      <c r="BR30" s="13">
        <v>34.76</v>
      </c>
      <c r="BS30" s="13">
        <v>2.33</v>
      </c>
      <c r="BT30" s="13">
        <v>0</v>
      </c>
      <c r="BU30" s="13">
        <v>0.95</v>
      </c>
      <c r="BV30" s="13">
        <v>3.72</v>
      </c>
      <c r="BW30" s="13">
        <v>7.12</v>
      </c>
      <c r="BX30" s="13">
        <v>5.22</v>
      </c>
      <c r="BY30" s="13">
        <v>2.76</v>
      </c>
      <c r="BZ30" s="13">
        <v>0</v>
      </c>
      <c r="CA30" s="13">
        <v>0</v>
      </c>
      <c r="CB30" s="13">
        <v>0</v>
      </c>
      <c r="CC30" s="13"/>
      <c r="CD30" s="13">
        <v>63820</v>
      </c>
      <c r="CE30" s="13">
        <v>163.59</v>
      </c>
      <c r="CF30" s="13">
        <v>3285</v>
      </c>
      <c r="CG30" s="13">
        <v>5.05</v>
      </c>
      <c r="CH30" s="13">
        <v>0</v>
      </c>
      <c r="CI30" s="13">
        <v>0</v>
      </c>
      <c r="CJ30" s="13">
        <v>0</v>
      </c>
      <c r="CK30" s="13">
        <v>0</v>
      </c>
      <c r="CL30">
        <v>0</v>
      </c>
    </row>
    <row r="31" spans="1:90" x14ac:dyDescent="0.2">
      <c r="A31" s="12" t="s">
        <v>89</v>
      </c>
      <c r="B31" s="13">
        <v>107334</v>
      </c>
      <c r="C31" s="13">
        <v>21630</v>
      </c>
      <c r="D31" s="13">
        <v>5549</v>
      </c>
      <c r="E31" s="13">
        <v>388473</v>
      </c>
      <c r="F31" s="13">
        <v>360396</v>
      </c>
      <c r="G31" s="13">
        <v>28077</v>
      </c>
      <c r="H31" s="13">
        <v>9869</v>
      </c>
      <c r="I31" s="13">
        <v>39881</v>
      </c>
      <c r="J31" s="13">
        <v>7001</v>
      </c>
      <c r="K31" s="13">
        <v>86414</v>
      </c>
      <c r="L31" s="13"/>
      <c r="M31" s="13">
        <v>0</v>
      </c>
      <c r="N31" s="13">
        <v>0</v>
      </c>
      <c r="O31" s="13">
        <v>0</v>
      </c>
      <c r="P31" s="13"/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617764</v>
      </c>
      <c r="AD31" s="13">
        <v>749663</v>
      </c>
      <c r="AE31" s="13">
        <v>510449</v>
      </c>
      <c r="AF31" s="13">
        <v>103688</v>
      </c>
      <c r="AG31" s="13">
        <v>83262</v>
      </c>
      <c r="AH31" s="13">
        <v>3627</v>
      </c>
      <c r="AI31" s="13">
        <v>131899</v>
      </c>
      <c r="AJ31" s="13">
        <v>849884</v>
      </c>
      <c r="AK31" s="13">
        <v>62863</v>
      </c>
      <c r="AL31" s="13">
        <v>0</v>
      </c>
      <c r="AM31" s="13">
        <v>0</v>
      </c>
      <c r="AN31" s="13">
        <f t="shared" si="0"/>
        <v>62863</v>
      </c>
      <c r="AO31" s="13">
        <f t="shared" si="1"/>
        <v>8244</v>
      </c>
      <c r="AP31" s="13">
        <f t="shared" si="2"/>
        <v>16849</v>
      </c>
      <c r="AQ31" s="13">
        <f t="shared" si="3"/>
        <v>101846</v>
      </c>
      <c r="AR31" s="13"/>
      <c r="AS31" s="13">
        <v>7039</v>
      </c>
      <c r="AT31" s="13">
        <v>5503</v>
      </c>
      <c r="AU31" s="13">
        <v>4</v>
      </c>
      <c r="AV31" s="13">
        <v>1536</v>
      </c>
      <c r="AW31" s="13">
        <v>8</v>
      </c>
      <c r="AX31" s="13">
        <v>8005</v>
      </c>
      <c r="AY31" s="13">
        <v>16</v>
      </c>
      <c r="AZ31" s="13">
        <v>13783</v>
      </c>
      <c r="BA31" s="13">
        <v>66</v>
      </c>
      <c r="BB31" s="13">
        <v>91019</v>
      </c>
      <c r="BC31" s="13">
        <v>990</v>
      </c>
      <c r="BD31" s="13">
        <v>599</v>
      </c>
      <c r="BE31" s="13">
        <v>150</v>
      </c>
      <c r="BF31" s="13">
        <v>721</v>
      </c>
      <c r="BG31" s="13">
        <v>1372</v>
      </c>
      <c r="BH31" s="13">
        <v>7281</v>
      </c>
      <c r="BI31" s="13">
        <v>606</v>
      </c>
      <c r="BJ31" s="13">
        <v>111</v>
      </c>
      <c r="BK31" s="13">
        <v>633</v>
      </c>
      <c r="BL31" s="13">
        <v>1694</v>
      </c>
      <c r="BM31" s="13">
        <v>3546</v>
      </c>
      <c r="BN31" s="13"/>
      <c r="BO31" s="13">
        <v>30</v>
      </c>
      <c r="BP31" s="13">
        <v>25</v>
      </c>
      <c r="BQ31" s="13">
        <v>6</v>
      </c>
      <c r="BR31" s="13">
        <v>47</v>
      </c>
      <c r="BS31" s="13">
        <v>17</v>
      </c>
      <c r="BT31" s="13">
        <v>4</v>
      </c>
      <c r="BU31" s="13">
        <v>6</v>
      </c>
      <c r="BV31" s="13">
        <v>27</v>
      </c>
      <c r="BW31" s="13">
        <v>21</v>
      </c>
      <c r="BX31" s="13">
        <v>9</v>
      </c>
      <c r="BY31" s="13">
        <v>4</v>
      </c>
      <c r="BZ31" s="13">
        <v>0</v>
      </c>
      <c r="CA31" s="13">
        <v>0</v>
      </c>
      <c r="CB31" s="13">
        <v>0</v>
      </c>
      <c r="CC31" s="13"/>
      <c r="CD31" s="13">
        <v>0</v>
      </c>
      <c r="CE31" s="13">
        <v>0</v>
      </c>
      <c r="CF31" s="13">
        <v>0</v>
      </c>
      <c r="CG31" s="13">
        <v>0</v>
      </c>
      <c r="CH31" s="13">
        <v>0</v>
      </c>
      <c r="CI31" s="13">
        <v>0</v>
      </c>
      <c r="CJ31" s="13">
        <v>0</v>
      </c>
      <c r="CK31" s="13">
        <v>0</v>
      </c>
      <c r="CL31">
        <v>0</v>
      </c>
    </row>
    <row r="32" spans="1:90" x14ac:dyDescent="0.2">
      <c r="A32" s="12" t="s">
        <v>90</v>
      </c>
      <c r="B32" s="13">
        <v>103400</v>
      </c>
      <c r="C32" s="13">
        <v>17479</v>
      </c>
      <c r="D32" s="13">
        <v>4910</v>
      </c>
      <c r="E32" s="13">
        <v>89010</v>
      </c>
      <c r="F32" s="13">
        <v>88430</v>
      </c>
      <c r="G32" s="13">
        <v>580</v>
      </c>
      <c r="H32" s="13">
        <v>490</v>
      </c>
      <c r="I32" s="13">
        <v>16860</v>
      </c>
      <c r="J32" s="13">
        <v>3828.5</v>
      </c>
      <c r="K32" s="13">
        <v>1135</v>
      </c>
      <c r="L32" s="13"/>
      <c r="M32" s="13">
        <v>430</v>
      </c>
      <c r="N32" s="13">
        <v>55</v>
      </c>
      <c r="O32" s="13">
        <v>9.4</v>
      </c>
      <c r="P32" s="13"/>
      <c r="Q32" s="13">
        <v>49610</v>
      </c>
      <c r="R32" s="13">
        <v>18100</v>
      </c>
      <c r="S32" s="13">
        <v>369.5</v>
      </c>
      <c r="T32" s="13">
        <v>0</v>
      </c>
      <c r="U32" s="13">
        <v>0</v>
      </c>
      <c r="V32" s="13">
        <v>0</v>
      </c>
      <c r="W32" s="13">
        <v>190</v>
      </c>
      <c r="X32" s="13">
        <v>11</v>
      </c>
      <c r="Y32" s="13">
        <v>0.32</v>
      </c>
      <c r="Z32" s="13">
        <v>0</v>
      </c>
      <c r="AA32" s="13">
        <v>0</v>
      </c>
      <c r="AB32" s="13">
        <v>0</v>
      </c>
      <c r="AC32" s="13">
        <v>481605</v>
      </c>
      <c r="AD32" s="13">
        <v>558962</v>
      </c>
      <c r="AE32" s="13">
        <v>430768</v>
      </c>
      <c r="AF32" s="13">
        <v>49526</v>
      </c>
      <c r="AG32" s="13">
        <v>43561</v>
      </c>
      <c r="AH32" s="13">
        <v>1311</v>
      </c>
      <c r="AI32" s="13">
        <v>77357</v>
      </c>
      <c r="AJ32" s="13">
        <v>893580</v>
      </c>
      <c r="AK32" s="13">
        <v>75425</v>
      </c>
      <c r="AL32" s="13">
        <v>29150</v>
      </c>
      <c r="AM32" s="13">
        <v>212.5</v>
      </c>
      <c r="AN32" s="13">
        <f t="shared" si="0"/>
        <v>75637.5</v>
      </c>
      <c r="AO32" s="13">
        <f t="shared" si="1"/>
        <v>8479</v>
      </c>
      <c r="AP32" s="13">
        <f t="shared" si="2"/>
        <v>29309</v>
      </c>
      <c r="AQ32" s="13">
        <f t="shared" si="3"/>
        <v>142813</v>
      </c>
      <c r="AR32" s="13"/>
      <c r="AS32" s="13">
        <v>7584</v>
      </c>
      <c r="AT32" s="13">
        <v>6286</v>
      </c>
      <c r="AU32" s="13">
        <v>794</v>
      </c>
      <c r="AV32" s="13">
        <v>1298</v>
      </c>
      <c r="AW32" s="13">
        <v>267</v>
      </c>
      <c r="AX32" s="13">
        <v>12820</v>
      </c>
      <c r="AY32" s="13">
        <v>2537</v>
      </c>
      <c r="AZ32" s="13">
        <v>24969</v>
      </c>
      <c r="BA32" s="13">
        <v>7060</v>
      </c>
      <c r="BB32" s="13">
        <v>124322</v>
      </c>
      <c r="BC32" s="13">
        <v>48696</v>
      </c>
      <c r="BD32" s="13">
        <v>563</v>
      </c>
      <c r="BE32" s="13">
        <v>98</v>
      </c>
      <c r="BF32" s="13">
        <v>1168</v>
      </c>
      <c r="BG32" s="13">
        <v>2829</v>
      </c>
      <c r="BH32" s="13">
        <v>17310</v>
      </c>
      <c r="BI32" s="13">
        <v>332</v>
      </c>
      <c r="BJ32" s="13">
        <v>26.3</v>
      </c>
      <c r="BK32" s="13">
        <v>489</v>
      </c>
      <c r="BL32" s="13">
        <v>1511</v>
      </c>
      <c r="BM32" s="13">
        <v>1181</v>
      </c>
      <c r="BN32" s="13"/>
      <c r="BO32" s="13">
        <v>3.3</v>
      </c>
      <c r="BP32" s="13">
        <v>10.199999999999999</v>
      </c>
      <c r="BQ32" s="13">
        <v>1.86</v>
      </c>
      <c r="BR32" s="13">
        <v>190</v>
      </c>
      <c r="BS32" s="13">
        <v>2.81</v>
      </c>
      <c r="BT32" s="13">
        <v>0.22</v>
      </c>
      <c r="BU32" s="13">
        <v>1.79</v>
      </c>
      <c r="BV32" s="13">
        <v>8.35</v>
      </c>
      <c r="BW32" s="13">
        <v>2.5</v>
      </c>
      <c r="BX32" s="13">
        <v>7.8</v>
      </c>
      <c r="BY32" s="13">
        <v>3.55</v>
      </c>
      <c r="BZ32" s="13">
        <v>117</v>
      </c>
      <c r="CA32" s="13">
        <v>22</v>
      </c>
      <c r="CB32" s="13">
        <v>1.68</v>
      </c>
      <c r="CC32" s="13"/>
      <c r="CD32" s="13">
        <v>148035</v>
      </c>
      <c r="CE32" s="13">
        <v>645</v>
      </c>
      <c r="CF32" s="13">
        <v>5978</v>
      </c>
      <c r="CG32" s="13">
        <v>9.5</v>
      </c>
      <c r="CH32" s="13">
        <v>0</v>
      </c>
      <c r="CI32" s="13">
        <v>0</v>
      </c>
      <c r="CJ32" s="13">
        <v>18</v>
      </c>
      <c r="CK32" s="13">
        <v>14.8</v>
      </c>
      <c r="CL32">
        <v>0.45</v>
      </c>
    </row>
    <row r="33" spans="1:90" s="14" customFormat="1" x14ac:dyDescent="0.2">
      <c r="A33" s="11" t="s">
        <v>91</v>
      </c>
      <c r="B33" s="10">
        <v>644581</v>
      </c>
      <c r="C33" s="10">
        <v>221323</v>
      </c>
      <c r="D33" s="10">
        <v>44967.975000000006</v>
      </c>
      <c r="E33" s="10">
        <v>2373649</v>
      </c>
      <c r="F33" s="10">
        <v>2265901</v>
      </c>
      <c r="G33" s="10">
        <v>107697</v>
      </c>
      <c r="H33" s="10">
        <v>68589</v>
      </c>
      <c r="I33" s="10">
        <v>917450</v>
      </c>
      <c r="J33" s="10">
        <v>179282.85</v>
      </c>
      <c r="K33" s="10">
        <v>464541.16599999997</v>
      </c>
      <c r="L33" s="10"/>
      <c r="M33" s="10">
        <v>432</v>
      </c>
      <c r="N33" s="10">
        <v>160</v>
      </c>
      <c r="O33" s="10">
        <v>30.490000000000002</v>
      </c>
      <c r="P33" s="10"/>
      <c r="Q33" s="10">
        <v>711271</v>
      </c>
      <c r="R33" s="10">
        <v>519820</v>
      </c>
      <c r="S33" s="10">
        <v>11967.02</v>
      </c>
      <c r="T33" s="10">
        <v>102156</v>
      </c>
      <c r="U33" s="10">
        <v>64970</v>
      </c>
      <c r="V33" s="10">
        <v>1763.05</v>
      </c>
      <c r="W33" s="10">
        <v>71950</v>
      </c>
      <c r="X33" s="10">
        <v>6581.5</v>
      </c>
      <c r="Y33" s="10">
        <v>251.44999999999996</v>
      </c>
      <c r="Z33" s="10">
        <v>1388</v>
      </c>
      <c r="AA33" s="10">
        <v>426</v>
      </c>
      <c r="AB33" s="10">
        <v>58.64</v>
      </c>
      <c r="AC33" s="10">
        <v>5169506</v>
      </c>
      <c r="AD33" s="10">
        <v>6333044</v>
      </c>
      <c r="AE33" s="10">
        <v>4389985</v>
      </c>
      <c r="AF33" s="10">
        <v>767648</v>
      </c>
      <c r="AG33" s="10">
        <v>585890</v>
      </c>
      <c r="AH33" s="10">
        <v>11873</v>
      </c>
      <c r="AI33" s="10">
        <v>1163538</v>
      </c>
      <c r="AJ33" s="10">
        <v>11484383</v>
      </c>
      <c r="AK33" s="10">
        <v>897175.47000000009</v>
      </c>
      <c r="AL33" s="10">
        <v>1091784</v>
      </c>
      <c r="AM33" s="10">
        <v>8063.98</v>
      </c>
      <c r="AN33" s="10">
        <f t="shared" si="0"/>
        <v>905239.45000000007</v>
      </c>
      <c r="AO33" s="10">
        <f t="shared" si="1"/>
        <v>131151.83999999997</v>
      </c>
      <c r="AP33" s="10">
        <f t="shared" si="2"/>
        <v>408123.17999999993</v>
      </c>
      <c r="AQ33" s="10">
        <f t="shared" si="3"/>
        <v>3105576.0800000005</v>
      </c>
      <c r="AR33" s="10"/>
      <c r="AS33" s="10">
        <v>109663.01999999997</v>
      </c>
      <c r="AT33" s="10">
        <v>92026.140000000014</v>
      </c>
      <c r="AU33" s="10">
        <v>14278.469999999998</v>
      </c>
      <c r="AV33" s="10">
        <v>17692.670000000002</v>
      </c>
      <c r="AW33" s="10">
        <v>3082.37</v>
      </c>
      <c r="AX33" s="10">
        <v>184932.13</v>
      </c>
      <c r="AY33" s="10">
        <v>36940.752999999997</v>
      </c>
      <c r="AZ33" s="10">
        <v>321619.06999999989</v>
      </c>
      <c r="BA33" s="10">
        <v>81119.34</v>
      </c>
      <c r="BB33" s="10">
        <v>1930690.8400000003</v>
      </c>
      <c r="BC33" s="10">
        <v>633186.51</v>
      </c>
      <c r="BD33" s="10">
        <v>17427.82</v>
      </c>
      <c r="BE33" s="10">
        <v>5205.5199999999995</v>
      </c>
      <c r="BF33" s="10">
        <v>33588.411</v>
      </c>
      <c r="BG33" s="10">
        <v>68275.47</v>
      </c>
      <c r="BH33" s="10">
        <v>1131308.25</v>
      </c>
      <c r="BI33" s="10">
        <v>4060.9999999999991</v>
      </c>
      <c r="BJ33" s="10">
        <v>555.4699999999998</v>
      </c>
      <c r="BK33" s="10">
        <v>6080.6219999999985</v>
      </c>
      <c r="BL33" s="10">
        <v>18228.640000000007</v>
      </c>
      <c r="BM33" s="10">
        <v>43576.99</v>
      </c>
      <c r="BN33" s="10"/>
      <c r="BO33" s="10">
        <v>2774.88</v>
      </c>
      <c r="BP33" s="10">
        <v>3787.5699999999997</v>
      </c>
      <c r="BQ33" s="10">
        <v>1104.55</v>
      </c>
      <c r="BR33" s="10">
        <v>478058.68</v>
      </c>
      <c r="BS33" s="10">
        <v>143.45599999999999</v>
      </c>
      <c r="BT33" s="10">
        <v>43.452999999999996</v>
      </c>
      <c r="BU33" s="10">
        <v>109.24199999999999</v>
      </c>
      <c r="BV33" s="10">
        <v>454.7559</v>
      </c>
      <c r="BW33" s="10">
        <v>1288.2339999999999</v>
      </c>
      <c r="BX33" s="10">
        <v>2134.7600000000002</v>
      </c>
      <c r="BY33" s="10">
        <v>768.6049999999999</v>
      </c>
      <c r="BZ33" s="10">
        <v>5674</v>
      </c>
      <c r="CA33" s="10">
        <v>9105</v>
      </c>
      <c r="CB33" s="10">
        <v>851.9</v>
      </c>
      <c r="CC33" s="10"/>
      <c r="CD33" s="10">
        <v>2489046</v>
      </c>
      <c r="CE33" s="10">
        <v>17715.825000000001</v>
      </c>
      <c r="CF33" s="10">
        <v>112838</v>
      </c>
      <c r="CG33" s="10">
        <v>668.05799999999999</v>
      </c>
      <c r="CH33" s="10">
        <v>3</v>
      </c>
      <c r="CI33" s="10">
        <v>1410</v>
      </c>
      <c r="CJ33" s="10">
        <v>5589</v>
      </c>
      <c r="CK33" s="10">
        <v>4474.1499999999996</v>
      </c>
      <c r="CL33" s="14">
        <v>426.64</v>
      </c>
    </row>
    <row r="34" spans="1:90" x14ac:dyDescent="0.2">
      <c r="A34" s="12" t="s">
        <v>92</v>
      </c>
      <c r="B34" s="13">
        <v>112813</v>
      </c>
      <c r="C34" s="13">
        <v>80415</v>
      </c>
      <c r="D34" s="13">
        <v>15336.01</v>
      </c>
      <c r="E34" s="13">
        <v>203084</v>
      </c>
      <c r="F34" s="13">
        <v>189144</v>
      </c>
      <c r="G34" s="13">
        <v>13940</v>
      </c>
      <c r="H34" s="13">
        <v>7872</v>
      </c>
      <c r="I34" s="13">
        <v>132647</v>
      </c>
      <c r="J34" s="13">
        <v>22934</v>
      </c>
      <c r="K34" s="13">
        <v>63306</v>
      </c>
      <c r="L34" s="13"/>
      <c r="M34" s="13">
        <v>109</v>
      </c>
      <c r="N34" s="13">
        <v>84</v>
      </c>
      <c r="O34" s="13">
        <v>14.6</v>
      </c>
      <c r="P34" s="13"/>
      <c r="Q34" s="13">
        <v>124320</v>
      </c>
      <c r="R34" s="13">
        <v>197950</v>
      </c>
      <c r="S34" s="13">
        <v>4200</v>
      </c>
      <c r="T34" s="13">
        <v>0</v>
      </c>
      <c r="U34" s="13">
        <v>0</v>
      </c>
      <c r="V34" s="13">
        <v>0</v>
      </c>
      <c r="W34" s="13">
        <v>350</v>
      </c>
      <c r="X34" s="13">
        <v>36</v>
      </c>
      <c r="Y34" s="13">
        <v>1.86</v>
      </c>
      <c r="Z34" s="13">
        <v>5</v>
      </c>
      <c r="AA34" s="13">
        <v>2</v>
      </c>
      <c r="AB34" s="13">
        <v>0.08</v>
      </c>
      <c r="AC34" s="13">
        <v>984288</v>
      </c>
      <c r="AD34" s="13">
        <v>1250247</v>
      </c>
      <c r="AE34" s="13">
        <v>889548</v>
      </c>
      <c r="AF34" s="13">
        <v>92688</v>
      </c>
      <c r="AG34" s="13">
        <v>72406</v>
      </c>
      <c r="AH34" s="13">
        <v>2052</v>
      </c>
      <c r="AI34" s="13">
        <v>265959</v>
      </c>
      <c r="AJ34" s="13">
        <v>1997630</v>
      </c>
      <c r="AK34" s="13">
        <v>174429</v>
      </c>
      <c r="AL34" s="13">
        <v>145918</v>
      </c>
      <c r="AM34" s="13">
        <v>741</v>
      </c>
      <c r="AN34" s="13">
        <f t="shared" si="0"/>
        <v>175170</v>
      </c>
      <c r="AO34" s="13">
        <f t="shared" si="1"/>
        <v>27820</v>
      </c>
      <c r="AP34" s="13">
        <f t="shared" si="2"/>
        <v>88409</v>
      </c>
      <c r="AQ34" s="13">
        <f t="shared" si="3"/>
        <v>306695</v>
      </c>
      <c r="AR34" s="13"/>
      <c r="AS34" s="13">
        <v>22978</v>
      </c>
      <c r="AT34" s="13">
        <v>21643</v>
      </c>
      <c r="AU34" s="13">
        <v>4655</v>
      </c>
      <c r="AV34" s="13">
        <v>1335</v>
      </c>
      <c r="AW34" s="13">
        <v>480</v>
      </c>
      <c r="AX34" s="13">
        <v>31106</v>
      </c>
      <c r="AY34" s="13">
        <v>9772</v>
      </c>
      <c r="AZ34" s="13">
        <v>69177</v>
      </c>
      <c r="BA34" s="13">
        <v>25013</v>
      </c>
      <c r="BB34" s="13">
        <v>235771</v>
      </c>
      <c r="BC34" s="13">
        <v>137660</v>
      </c>
      <c r="BD34" s="13">
        <v>3633</v>
      </c>
      <c r="BE34" s="13">
        <v>332</v>
      </c>
      <c r="BF34" s="13">
        <v>6050</v>
      </c>
      <c r="BG34" s="13">
        <v>14606</v>
      </c>
      <c r="BH34" s="13">
        <v>58010</v>
      </c>
      <c r="BI34" s="13">
        <v>1209</v>
      </c>
      <c r="BJ34" s="13">
        <v>81.8</v>
      </c>
      <c r="BK34" s="13">
        <v>1372</v>
      </c>
      <c r="BL34" s="13">
        <v>4626</v>
      </c>
      <c r="BM34" s="13">
        <v>12914</v>
      </c>
      <c r="BN34" s="13"/>
      <c r="BO34" s="13">
        <v>100</v>
      </c>
      <c r="BP34" s="13">
        <v>123</v>
      </c>
      <c r="BQ34" s="13">
        <v>17.3</v>
      </c>
      <c r="BR34" s="13">
        <v>3130</v>
      </c>
      <c r="BS34" s="13">
        <v>47</v>
      </c>
      <c r="BT34" s="13">
        <v>9.1999999999999993</v>
      </c>
      <c r="BU34" s="13">
        <v>32</v>
      </c>
      <c r="BV34" s="13">
        <v>144.5</v>
      </c>
      <c r="BW34" s="13">
        <v>335</v>
      </c>
      <c r="BX34" s="13">
        <v>570</v>
      </c>
      <c r="BY34" s="13">
        <v>206</v>
      </c>
      <c r="BZ34" s="13">
        <v>150</v>
      </c>
      <c r="CA34" s="13">
        <v>96</v>
      </c>
      <c r="CB34" s="13">
        <v>9.8000000000000007</v>
      </c>
      <c r="CC34" s="13"/>
      <c r="CD34" s="13">
        <v>515806</v>
      </c>
      <c r="CE34" s="13">
        <v>10689</v>
      </c>
      <c r="CF34" s="13">
        <v>51200</v>
      </c>
      <c r="CG34" s="13">
        <v>455</v>
      </c>
      <c r="CH34" s="13">
        <v>2</v>
      </c>
      <c r="CI34" s="13">
        <v>1410</v>
      </c>
      <c r="CJ34" s="13">
        <v>416</v>
      </c>
      <c r="CK34" s="13">
        <v>4310</v>
      </c>
      <c r="CL34">
        <v>5.6</v>
      </c>
    </row>
    <row r="35" spans="1:90" x14ac:dyDescent="0.2">
      <c r="A35" s="12" t="s">
        <v>93</v>
      </c>
      <c r="B35" s="13">
        <v>248281</v>
      </c>
      <c r="C35" s="13">
        <v>78325</v>
      </c>
      <c r="D35" s="13">
        <v>13902</v>
      </c>
      <c r="E35" s="13">
        <v>549971</v>
      </c>
      <c r="F35" s="13">
        <v>469106</v>
      </c>
      <c r="G35" s="13">
        <v>80865</v>
      </c>
      <c r="H35" s="13">
        <v>52618</v>
      </c>
      <c r="I35" s="13">
        <v>158225</v>
      </c>
      <c r="J35" s="13">
        <v>23305</v>
      </c>
      <c r="K35" s="13">
        <v>338125</v>
      </c>
      <c r="L35" s="13"/>
      <c r="M35" s="13">
        <v>149</v>
      </c>
      <c r="N35" s="13">
        <v>20</v>
      </c>
      <c r="O35" s="13">
        <v>3.42</v>
      </c>
      <c r="P35" s="13"/>
      <c r="Q35" s="13">
        <v>275412</v>
      </c>
      <c r="R35" s="13">
        <v>113448</v>
      </c>
      <c r="S35" s="13">
        <v>2384</v>
      </c>
      <c r="T35" s="13">
        <v>152</v>
      </c>
      <c r="U35" s="13">
        <v>103</v>
      </c>
      <c r="V35" s="13">
        <v>3.76</v>
      </c>
      <c r="W35" s="13">
        <v>20596</v>
      </c>
      <c r="X35" s="13">
        <v>1618.5</v>
      </c>
      <c r="Y35" s="13">
        <v>72.66</v>
      </c>
      <c r="Z35" s="13">
        <v>1251</v>
      </c>
      <c r="AA35" s="13">
        <v>340</v>
      </c>
      <c r="AB35" s="13">
        <v>51</v>
      </c>
      <c r="AC35" s="13">
        <v>878820</v>
      </c>
      <c r="AD35" s="13">
        <v>1034236</v>
      </c>
      <c r="AE35" s="13">
        <v>685122</v>
      </c>
      <c r="AF35" s="13">
        <v>190920</v>
      </c>
      <c r="AG35" s="13">
        <v>114216</v>
      </c>
      <c r="AH35" s="13">
        <v>2778</v>
      </c>
      <c r="AI35" s="13">
        <v>155416</v>
      </c>
      <c r="AJ35" s="13">
        <v>2581162</v>
      </c>
      <c r="AK35" s="13">
        <v>158055</v>
      </c>
      <c r="AL35" s="13">
        <v>228065</v>
      </c>
      <c r="AM35" s="13">
        <v>2672</v>
      </c>
      <c r="AN35" s="13">
        <f t="shared" si="0"/>
        <v>160727</v>
      </c>
      <c r="AO35" s="13">
        <f t="shared" si="1"/>
        <v>37233</v>
      </c>
      <c r="AP35" s="13">
        <f t="shared" si="2"/>
        <v>92202</v>
      </c>
      <c r="AQ35" s="13">
        <f t="shared" si="3"/>
        <v>688662</v>
      </c>
      <c r="AR35" s="13"/>
      <c r="AS35" s="13">
        <v>32113</v>
      </c>
      <c r="AT35" s="13">
        <v>26192</v>
      </c>
      <c r="AU35" s="13">
        <v>1050</v>
      </c>
      <c r="AV35" s="13">
        <v>5921</v>
      </c>
      <c r="AW35" s="13">
        <v>218</v>
      </c>
      <c r="AX35" s="13">
        <v>58437</v>
      </c>
      <c r="AY35" s="13">
        <v>2682</v>
      </c>
      <c r="AZ35" s="13">
        <v>74102</v>
      </c>
      <c r="BA35" s="13">
        <v>6022</v>
      </c>
      <c r="BB35" s="13">
        <v>451102</v>
      </c>
      <c r="BC35" s="13">
        <v>29205</v>
      </c>
      <c r="BD35" s="13">
        <v>3405</v>
      </c>
      <c r="BE35" s="13">
        <v>1110</v>
      </c>
      <c r="BF35" s="13">
        <v>7582</v>
      </c>
      <c r="BG35" s="13">
        <v>10988</v>
      </c>
      <c r="BH35" s="13">
        <v>215550</v>
      </c>
      <c r="BI35" s="13">
        <v>1715</v>
      </c>
      <c r="BJ35" s="13">
        <v>302</v>
      </c>
      <c r="BK35" s="13">
        <v>2583</v>
      </c>
      <c r="BL35" s="13">
        <v>7112</v>
      </c>
      <c r="BM35" s="13">
        <v>22010</v>
      </c>
      <c r="BN35" s="13"/>
      <c r="BO35" s="13">
        <v>310</v>
      </c>
      <c r="BP35" s="13">
        <v>134</v>
      </c>
      <c r="BQ35" s="13">
        <v>40.299999999999997</v>
      </c>
      <c r="BR35" s="13">
        <v>25265</v>
      </c>
      <c r="BS35" s="13">
        <v>38</v>
      </c>
      <c r="BT35" s="13">
        <v>15</v>
      </c>
      <c r="BU35" s="13">
        <v>33</v>
      </c>
      <c r="BV35" s="13">
        <v>136</v>
      </c>
      <c r="BW35" s="13">
        <v>430</v>
      </c>
      <c r="BX35" s="13">
        <v>631</v>
      </c>
      <c r="BY35" s="13">
        <v>227</v>
      </c>
      <c r="BZ35" s="13">
        <v>115</v>
      </c>
      <c r="CA35" s="13">
        <v>93</v>
      </c>
      <c r="CB35" s="13">
        <v>7.6</v>
      </c>
      <c r="CC35" s="13"/>
      <c r="CD35" s="13">
        <v>901660</v>
      </c>
      <c r="CE35" s="13">
        <v>4582</v>
      </c>
      <c r="CF35" s="13">
        <v>12188</v>
      </c>
      <c r="CG35" s="13">
        <v>33</v>
      </c>
      <c r="CH35" s="13">
        <v>0</v>
      </c>
      <c r="CI35" s="13">
        <v>0</v>
      </c>
      <c r="CJ35" s="13">
        <v>220</v>
      </c>
      <c r="CK35" s="13">
        <v>0</v>
      </c>
      <c r="CL35">
        <v>56</v>
      </c>
    </row>
    <row r="36" spans="1:90" x14ac:dyDescent="0.2">
      <c r="A36" s="12" t="s">
        <v>94</v>
      </c>
      <c r="B36" s="13">
        <v>65220</v>
      </c>
      <c r="C36" s="13">
        <v>15670</v>
      </c>
      <c r="D36" s="13">
        <v>3448.49</v>
      </c>
      <c r="E36" s="13">
        <v>161162</v>
      </c>
      <c r="F36" s="13">
        <v>159075</v>
      </c>
      <c r="G36" s="13">
        <v>2087</v>
      </c>
      <c r="H36" s="13">
        <v>1020</v>
      </c>
      <c r="I36" s="13">
        <v>58731</v>
      </c>
      <c r="J36" s="13">
        <v>9656.74</v>
      </c>
      <c r="K36" s="13">
        <v>9923.9959999999992</v>
      </c>
      <c r="L36" s="13"/>
      <c r="M36" s="13">
        <v>5</v>
      </c>
      <c r="N36" s="13">
        <v>0</v>
      </c>
      <c r="O36" s="13">
        <v>0</v>
      </c>
      <c r="P36" s="13"/>
      <c r="Q36" s="13">
        <v>22152</v>
      </c>
      <c r="R36" s="13">
        <v>10332</v>
      </c>
      <c r="S36" s="13">
        <v>254.54</v>
      </c>
      <c r="T36" s="13">
        <v>0</v>
      </c>
      <c r="U36" s="13">
        <v>0</v>
      </c>
      <c r="V36" s="13">
        <v>0</v>
      </c>
      <c r="W36" s="13">
        <v>50321</v>
      </c>
      <c r="X36" s="13">
        <v>4878</v>
      </c>
      <c r="Y36" s="13">
        <v>175</v>
      </c>
      <c r="Z36" s="13">
        <v>0</v>
      </c>
      <c r="AA36" s="13">
        <v>0</v>
      </c>
      <c r="AB36" s="13">
        <v>0</v>
      </c>
      <c r="AC36" s="13">
        <v>352428</v>
      </c>
      <c r="AD36" s="13">
        <v>405270</v>
      </c>
      <c r="AE36" s="13">
        <v>306425</v>
      </c>
      <c r="AF36" s="13">
        <v>45500</v>
      </c>
      <c r="AG36" s="13">
        <v>36010</v>
      </c>
      <c r="AH36" s="13">
        <v>503</v>
      </c>
      <c r="AI36" s="13">
        <v>52842</v>
      </c>
      <c r="AJ36" s="13">
        <v>931636</v>
      </c>
      <c r="AK36" s="13">
        <v>73428.149999999994</v>
      </c>
      <c r="AL36" s="13">
        <v>6146</v>
      </c>
      <c r="AM36" s="13">
        <v>59.400000000000006</v>
      </c>
      <c r="AN36" s="13">
        <f t="shared" si="0"/>
        <v>73487.549999999988</v>
      </c>
      <c r="AO36" s="13">
        <f t="shared" si="1"/>
        <v>10022.209999999999</v>
      </c>
      <c r="AP36" s="13">
        <f t="shared" si="2"/>
        <v>27687</v>
      </c>
      <c r="AQ36" s="13">
        <f t="shared" si="3"/>
        <v>344600</v>
      </c>
      <c r="AR36" s="13"/>
      <c r="AS36" s="13">
        <v>8520.2099999999991</v>
      </c>
      <c r="AT36" s="13">
        <v>6856</v>
      </c>
      <c r="AU36" s="13">
        <v>170</v>
      </c>
      <c r="AV36" s="13">
        <v>1720</v>
      </c>
      <c r="AW36" s="13">
        <v>28.5</v>
      </c>
      <c r="AX36" s="13">
        <v>13630</v>
      </c>
      <c r="AY36" s="13">
        <v>383</v>
      </c>
      <c r="AZ36" s="13">
        <v>22733</v>
      </c>
      <c r="BA36" s="13">
        <v>733</v>
      </c>
      <c r="BB36" s="13">
        <v>192000</v>
      </c>
      <c r="BC36" s="13">
        <v>3696</v>
      </c>
      <c r="BD36" s="13">
        <v>1250</v>
      </c>
      <c r="BE36" s="13">
        <v>646</v>
      </c>
      <c r="BF36" s="13">
        <v>2232</v>
      </c>
      <c r="BG36" s="13">
        <v>3818</v>
      </c>
      <c r="BH36" s="13">
        <v>151000</v>
      </c>
      <c r="BI36" s="13">
        <v>252</v>
      </c>
      <c r="BJ36" s="13">
        <v>35</v>
      </c>
      <c r="BK36" s="13">
        <v>378</v>
      </c>
      <c r="BL36" s="13">
        <v>1136</v>
      </c>
      <c r="BM36" s="13">
        <v>1600</v>
      </c>
      <c r="BN36" s="13"/>
      <c r="BO36" s="13">
        <v>169</v>
      </c>
      <c r="BP36" s="13">
        <v>126</v>
      </c>
      <c r="BQ36" s="13">
        <v>31.5</v>
      </c>
      <c r="BR36" s="13">
        <v>25600</v>
      </c>
      <c r="BS36" s="13">
        <v>6</v>
      </c>
      <c r="BT36" s="13">
        <v>1.7</v>
      </c>
      <c r="BU36" s="13">
        <v>5</v>
      </c>
      <c r="BV36" s="13">
        <v>19.2</v>
      </c>
      <c r="BW36" s="13">
        <v>50.3</v>
      </c>
      <c r="BX36" s="13">
        <v>70.7</v>
      </c>
      <c r="BY36" s="13">
        <v>32.799999999999997</v>
      </c>
      <c r="BZ36" s="13">
        <v>0</v>
      </c>
      <c r="CA36" s="13">
        <v>0</v>
      </c>
      <c r="CB36" s="13">
        <v>0</v>
      </c>
      <c r="CC36" s="13"/>
      <c r="CD36" s="13">
        <v>205805</v>
      </c>
      <c r="CE36" s="13">
        <v>950</v>
      </c>
      <c r="CF36" s="13">
        <v>10313</v>
      </c>
      <c r="CG36" s="13">
        <v>33</v>
      </c>
      <c r="CH36" s="13">
        <v>0</v>
      </c>
      <c r="CI36" s="13">
        <v>0</v>
      </c>
      <c r="CJ36" s="13">
        <v>0</v>
      </c>
      <c r="CK36" s="13">
        <v>0</v>
      </c>
      <c r="CL36">
        <v>0</v>
      </c>
    </row>
    <row r="37" spans="1:90" x14ac:dyDescent="0.2">
      <c r="A37" s="12" t="s">
        <v>95</v>
      </c>
      <c r="B37" s="13">
        <v>28982</v>
      </c>
      <c r="C37" s="13">
        <v>6090</v>
      </c>
      <c r="D37" s="13">
        <v>1705</v>
      </c>
      <c r="E37" s="13">
        <v>83908</v>
      </c>
      <c r="F37" s="13">
        <v>83857</v>
      </c>
      <c r="G37" s="13">
        <v>0</v>
      </c>
      <c r="H37" s="13">
        <v>0</v>
      </c>
      <c r="I37" s="13">
        <v>41920</v>
      </c>
      <c r="J37" s="13">
        <v>9092.5</v>
      </c>
      <c r="K37" s="13">
        <v>0</v>
      </c>
      <c r="L37" s="13"/>
      <c r="M37" s="13">
        <v>5</v>
      </c>
      <c r="N37" s="13">
        <v>0</v>
      </c>
      <c r="O37" s="13">
        <v>0</v>
      </c>
      <c r="P37" s="13"/>
      <c r="Q37" s="13">
        <v>13201</v>
      </c>
      <c r="R37" s="13">
        <v>7658</v>
      </c>
      <c r="S37" s="13">
        <v>215.97</v>
      </c>
      <c r="T37" s="13">
        <v>17</v>
      </c>
      <c r="U37" s="13">
        <v>6</v>
      </c>
      <c r="V37" s="13">
        <v>0.1</v>
      </c>
      <c r="W37" s="13">
        <v>151</v>
      </c>
      <c r="X37" s="13">
        <v>6</v>
      </c>
      <c r="Y37" s="13">
        <v>0.23</v>
      </c>
      <c r="Z37" s="13">
        <v>0</v>
      </c>
      <c r="AA37" s="13">
        <v>0</v>
      </c>
      <c r="AB37" s="13">
        <v>0</v>
      </c>
      <c r="AC37" s="13">
        <v>253626</v>
      </c>
      <c r="AD37" s="13">
        <v>272115</v>
      </c>
      <c r="AE37" s="13">
        <v>233908</v>
      </c>
      <c r="AF37" s="13">
        <v>19264</v>
      </c>
      <c r="AG37" s="13">
        <v>16356</v>
      </c>
      <c r="AH37" s="13">
        <v>454</v>
      </c>
      <c r="AI37" s="13">
        <v>18489</v>
      </c>
      <c r="AJ37" s="13">
        <v>573573</v>
      </c>
      <c r="AK37" s="13">
        <v>46556.13</v>
      </c>
      <c r="AL37" s="13">
        <v>37001</v>
      </c>
      <c r="AM37" s="13">
        <v>432.11</v>
      </c>
      <c r="AN37" s="13">
        <f t="shared" si="0"/>
        <v>46988.24</v>
      </c>
      <c r="AO37" s="13">
        <f t="shared" si="1"/>
        <v>5993.21</v>
      </c>
      <c r="AP37" s="13">
        <f t="shared" si="2"/>
        <v>27564.809999999998</v>
      </c>
      <c r="AQ37" s="13">
        <f t="shared" si="3"/>
        <v>132614.13</v>
      </c>
      <c r="AR37" s="13"/>
      <c r="AS37" s="13">
        <v>4940.66</v>
      </c>
      <c r="AT37" s="13">
        <v>4188.4800000000005</v>
      </c>
      <c r="AU37" s="13">
        <v>1690.25</v>
      </c>
      <c r="AV37" s="13">
        <v>752.19</v>
      </c>
      <c r="AW37" s="13">
        <v>29.38</v>
      </c>
      <c r="AX37" s="13">
        <v>10971.326000000001</v>
      </c>
      <c r="AY37" s="13">
        <v>4934.3</v>
      </c>
      <c r="AZ37" s="13">
        <v>21123.71</v>
      </c>
      <c r="BA37" s="13">
        <v>10585.82</v>
      </c>
      <c r="BB37" s="13">
        <v>79371.200000000012</v>
      </c>
      <c r="BC37" s="13">
        <v>8223</v>
      </c>
      <c r="BD37" s="13">
        <v>759.14</v>
      </c>
      <c r="BE37" s="13">
        <v>189.37</v>
      </c>
      <c r="BF37" s="13">
        <v>1640.04</v>
      </c>
      <c r="BG37" s="13">
        <v>3880</v>
      </c>
      <c r="BH37" s="13">
        <v>52250.74</v>
      </c>
      <c r="BI37" s="13">
        <v>293.41000000000003</v>
      </c>
      <c r="BJ37" s="13">
        <v>26.18</v>
      </c>
      <c r="BK37" s="13">
        <v>751.601</v>
      </c>
      <c r="BL37" s="13">
        <v>2561.1</v>
      </c>
      <c r="BM37" s="13">
        <v>992.18999999999994</v>
      </c>
      <c r="BN37" s="13"/>
      <c r="BO37" s="13">
        <v>62.83</v>
      </c>
      <c r="BP37" s="13">
        <v>282.35000000000002</v>
      </c>
      <c r="BQ37" s="13">
        <v>82.68</v>
      </c>
      <c r="BR37" s="13">
        <v>10738.8</v>
      </c>
      <c r="BS37" s="13">
        <v>8.01</v>
      </c>
      <c r="BT37" s="13">
        <v>5.34</v>
      </c>
      <c r="BU37" s="13">
        <v>15.045999999999998</v>
      </c>
      <c r="BV37" s="13">
        <v>61.228900000000003</v>
      </c>
      <c r="BW37" s="13">
        <v>103.4</v>
      </c>
      <c r="BX37" s="13">
        <v>117.25</v>
      </c>
      <c r="BY37" s="13">
        <v>42.07</v>
      </c>
      <c r="BZ37" s="13">
        <v>381</v>
      </c>
      <c r="CA37" s="13">
        <v>258</v>
      </c>
      <c r="CB37" s="13">
        <v>23.13</v>
      </c>
      <c r="CC37" s="13"/>
      <c r="CD37" s="13">
        <v>100389</v>
      </c>
      <c r="CE37" s="13">
        <v>199.06</v>
      </c>
      <c r="CF37" s="13">
        <v>12923</v>
      </c>
      <c r="CG37" s="13">
        <v>70</v>
      </c>
      <c r="CH37" s="13">
        <v>0</v>
      </c>
      <c r="CI37" s="13">
        <v>0</v>
      </c>
      <c r="CJ37" s="13">
        <v>0</v>
      </c>
      <c r="CK37" s="13">
        <v>0</v>
      </c>
      <c r="CL37">
        <v>0.83</v>
      </c>
    </row>
    <row r="38" spans="1:90" x14ac:dyDescent="0.2">
      <c r="A38" s="12" t="s">
        <v>96</v>
      </c>
      <c r="B38" s="13">
        <v>21454</v>
      </c>
      <c r="C38" s="13">
        <v>3108</v>
      </c>
      <c r="D38" s="13">
        <v>870</v>
      </c>
      <c r="E38" s="13">
        <v>62500</v>
      </c>
      <c r="F38" s="13">
        <v>62500</v>
      </c>
      <c r="G38" s="13">
        <v>0</v>
      </c>
      <c r="H38" s="13">
        <v>0</v>
      </c>
      <c r="I38" s="13">
        <v>16232</v>
      </c>
      <c r="J38" s="13">
        <v>3214</v>
      </c>
      <c r="K38" s="13">
        <v>0</v>
      </c>
      <c r="L38" s="13"/>
      <c r="M38" s="13">
        <v>0</v>
      </c>
      <c r="N38" s="13">
        <v>0</v>
      </c>
      <c r="O38" s="13">
        <v>0</v>
      </c>
      <c r="P38" s="13"/>
      <c r="Q38" s="13">
        <v>36267</v>
      </c>
      <c r="R38" s="13">
        <v>16285</v>
      </c>
      <c r="S38" s="13">
        <v>359.9</v>
      </c>
      <c r="T38" s="13">
        <v>0</v>
      </c>
      <c r="U38" s="13">
        <v>0</v>
      </c>
      <c r="V38" s="13">
        <v>0</v>
      </c>
      <c r="W38" s="13">
        <v>124</v>
      </c>
      <c r="X38" s="13">
        <v>0</v>
      </c>
      <c r="Y38" s="13">
        <v>0</v>
      </c>
      <c r="Z38" s="13">
        <v>2</v>
      </c>
      <c r="AA38" s="13">
        <v>0</v>
      </c>
      <c r="AB38" s="13">
        <v>0</v>
      </c>
      <c r="AC38" s="13">
        <v>228541</v>
      </c>
      <c r="AD38" s="13">
        <v>255765</v>
      </c>
      <c r="AE38" s="13">
        <v>203768</v>
      </c>
      <c r="AF38" s="13">
        <v>24074</v>
      </c>
      <c r="AG38" s="13">
        <v>21960</v>
      </c>
      <c r="AH38" s="13">
        <v>699</v>
      </c>
      <c r="AI38" s="13">
        <v>27224</v>
      </c>
      <c r="AJ38" s="13">
        <v>491916</v>
      </c>
      <c r="AK38" s="13">
        <v>40018.879999999997</v>
      </c>
      <c r="AL38" s="13">
        <v>82200</v>
      </c>
      <c r="AM38" s="13">
        <v>439.54</v>
      </c>
      <c r="AN38" s="13">
        <f t="shared" si="0"/>
        <v>40458.42</v>
      </c>
      <c r="AO38" s="13">
        <f t="shared" si="1"/>
        <v>3994.22</v>
      </c>
      <c r="AP38" s="13">
        <f t="shared" si="2"/>
        <v>18786.2</v>
      </c>
      <c r="AQ38" s="13">
        <f t="shared" si="3"/>
        <v>51389</v>
      </c>
      <c r="AR38" s="13"/>
      <c r="AS38" s="13">
        <v>3380.2</v>
      </c>
      <c r="AT38" s="13">
        <v>2751.75</v>
      </c>
      <c r="AU38" s="13">
        <v>851.56</v>
      </c>
      <c r="AV38" s="13">
        <v>628.44999999999982</v>
      </c>
      <c r="AW38" s="13">
        <v>2.8</v>
      </c>
      <c r="AX38" s="13">
        <v>7250.3869999999997</v>
      </c>
      <c r="AY38" s="13">
        <v>2300.7350000000001</v>
      </c>
      <c r="AZ38" s="13">
        <v>13518</v>
      </c>
      <c r="BA38" s="13">
        <v>4432</v>
      </c>
      <c r="BB38" s="13">
        <v>36588.9</v>
      </c>
      <c r="BC38" s="13">
        <v>220.9</v>
      </c>
      <c r="BD38" s="13">
        <v>600.79999999999995</v>
      </c>
      <c r="BE38" s="13">
        <v>75.400000000000006</v>
      </c>
      <c r="BF38" s="13">
        <v>2169.877</v>
      </c>
      <c r="BG38" s="13">
        <v>5120</v>
      </c>
      <c r="BH38" s="13">
        <v>14654</v>
      </c>
      <c r="BI38" s="13">
        <v>13.22</v>
      </c>
      <c r="BJ38" s="13">
        <v>1.22</v>
      </c>
      <c r="BK38" s="13">
        <v>45.1</v>
      </c>
      <c r="BL38" s="13">
        <v>148.19999999999999</v>
      </c>
      <c r="BM38" s="13">
        <v>146.1</v>
      </c>
      <c r="BN38" s="13"/>
      <c r="BO38" s="13">
        <v>14.2</v>
      </c>
      <c r="BP38" s="13">
        <v>9.02</v>
      </c>
      <c r="BQ38" s="13">
        <v>3.2</v>
      </c>
      <c r="BR38" s="13">
        <v>6860</v>
      </c>
      <c r="BS38" s="13">
        <v>1.39</v>
      </c>
      <c r="BT38" s="13">
        <v>0.2</v>
      </c>
      <c r="BU38" s="13">
        <v>0.82</v>
      </c>
      <c r="BV38" s="13">
        <v>3.81</v>
      </c>
      <c r="BW38" s="13">
        <v>23.24</v>
      </c>
      <c r="BX38" s="13">
        <v>21.94</v>
      </c>
      <c r="BY38" s="13">
        <v>6.67</v>
      </c>
      <c r="BZ38" s="13">
        <v>0</v>
      </c>
      <c r="CA38" s="13">
        <v>0</v>
      </c>
      <c r="CB38" s="13">
        <v>0</v>
      </c>
      <c r="CC38" s="13"/>
      <c r="CD38" s="13">
        <v>73223</v>
      </c>
      <c r="CE38" s="13">
        <v>140.56</v>
      </c>
      <c r="CF38" s="13">
        <v>6635</v>
      </c>
      <c r="CG38" s="13">
        <v>10.220000000000001</v>
      </c>
      <c r="CH38" s="13">
        <v>0</v>
      </c>
      <c r="CI38" s="13">
        <v>0</v>
      </c>
      <c r="CJ38" s="13">
        <v>4000</v>
      </c>
      <c r="CK38" s="13">
        <v>4</v>
      </c>
      <c r="CL38">
        <v>0</v>
      </c>
    </row>
    <row r="39" spans="1:90" x14ac:dyDescent="0.2">
      <c r="A39" s="12" t="s">
        <v>97</v>
      </c>
      <c r="B39" s="13">
        <v>14961</v>
      </c>
      <c r="C39" s="13">
        <v>4476</v>
      </c>
      <c r="D39" s="13">
        <v>922</v>
      </c>
      <c r="E39" s="13">
        <v>30733</v>
      </c>
      <c r="F39" s="13">
        <v>30733</v>
      </c>
      <c r="G39" s="13">
        <v>0</v>
      </c>
      <c r="H39" s="13">
        <v>0</v>
      </c>
      <c r="I39" s="13">
        <v>7553</v>
      </c>
      <c r="J39" s="13">
        <v>1214</v>
      </c>
      <c r="K39" s="13">
        <v>0</v>
      </c>
      <c r="L39" s="13"/>
      <c r="M39" s="13">
        <v>0</v>
      </c>
      <c r="N39" s="13">
        <v>0</v>
      </c>
      <c r="O39" s="13">
        <v>0</v>
      </c>
      <c r="P39" s="13"/>
      <c r="Q39" s="13">
        <v>10157</v>
      </c>
      <c r="R39" s="13">
        <v>3344</v>
      </c>
      <c r="S39" s="13">
        <v>96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118519</v>
      </c>
      <c r="AD39" s="13">
        <v>149783</v>
      </c>
      <c r="AE39" s="13">
        <v>102075</v>
      </c>
      <c r="AF39" s="13">
        <v>16334</v>
      </c>
      <c r="AG39" s="13">
        <v>14730</v>
      </c>
      <c r="AH39" s="13">
        <v>110</v>
      </c>
      <c r="AI39" s="13">
        <v>31264</v>
      </c>
      <c r="AJ39" s="13">
        <v>217222</v>
      </c>
      <c r="AK39" s="13">
        <v>16312</v>
      </c>
      <c r="AL39" s="13">
        <v>28311</v>
      </c>
      <c r="AM39" s="13">
        <v>240</v>
      </c>
      <c r="AN39" s="13">
        <f t="shared" si="0"/>
        <v>16552</v>
      </c>
      <c r="AO39" s="13">
        <f t="shared" si="1"/>
        <v>4805.6000000000004</v>
      </c>
      <c r="AP39" s="13">
        <f t="shared" si="2"/>
        <v>15350</v>
      </c>
      <c r="AQ39" s="13">
        <f t="shared" si="3"/>
        <v>49709</v>
      </c>
      <c r="AR39" s="13"/>
      <c r="AS39" s="13">
        <v>3560</v>
      </c>
      <c r="AT39" s="13">
        <v>3093.5</v>
      </c>
      <c r="AU39" s="13">
        <v>372.6</v>
      </c>
      <c r="AV39" s="13">
        <v>466.5</v>
      </c>
      <c r="AW39" s="13">
        <v>109.5</v>
      </c>
      <c r="AX39" s="13">
        <v>6567</v>
      </c>
      <c r="AY39" s="13">
        <v>1356</v>
      </c>
      <c r="AZ39" s="13">
        <v>9467</v>
      </c>
      <c r="BA39" s="13">
        <v>2228</v>
      </c>
      <c r="BB39" s="13">
        <v>33589</v>
      </c>
      <c r="BC39" s="13">
        <v>7201</v>
      </c>
      <c r="BD39" s="13">
        <v>1146</v>
      </c>
      <c r="BE39" s="13">
        <v>99</v>
      </c>
      <c r="BF39" s="13">
        <v>2528</v>
      </c>
      <c r="BG39" s="13">
        <v>5134</v>
      </c>
      <c r="BH39" s="13">
        <v>15864</v>
      </c>
      <c r="BI39" s="13">
        <v>99.6</v>
      </c>
      <c r="BJ39" s="13">
        <v>3.38</v>
      </c>
      <c r="BK39" s="13">
        <v>286</v>
      </c>
      <c r="BL39" s="13">
        <v>749</v>
      </c>
      <c r="BM39" s="13">
        <v>256</v>
      </c>
      <c r="BN39" s="13"/>
      <c r="BO39" s="13">
        <v>207</v>
      </c>
      <c r="BP39" s="13">
        <v>548</v>
      </c>
      <c r="BQ39" s="13">
        <v>84.2</v>
      </c>
      <c r="BR39" s="13">
        <v>44326</v>
      </c>
      <c r="BS39" s="13">
        <v>3.3</v>
      </c>
      <c r="BT39" s="13">
        <v>0.43</v>
      </c>
      <c r="BU39" s="13">
        <v>1.33</v>
      </c>
      <c r="BV39" s="13">
        <v>5.7</v>
      </c>
      <c r="BW39" s="13">
        <v>57</v>
      </c>
      <c r="BX39" s="13">
        <v>63</v>
      </c>
      <c r="BY39" s="13">
        <v>13.6</v>
      </c>
      <c r="BZ39" s="13">
        <v>0</v>
      </c>
      <c r="CA39" s="13">
        <v>0</v>
      </c>
      <c r="CB39" s="13">
        <v>0</v>
      </c>
      <c r="CC39" s="13"/>
      <c r="CD39" s="13">
        <v>54932</v>
      </c>
      <c r="CE39" s="13">
        <v>41.1</v>
      </c>
      <c r="CF39" s="13">
        <v>1561</v>
      </c>
      <c r="CG39" s="13">
        <v>1.2</v>
      </c>
      <c r="CH39" s="13">
        <v>0</v>
      </c>
      <c r="CI39" s="13">
        <v>0</v>
      </c>
      <c r="CJ39" s="13">
        <v>0</v>
      </c>
      <c r="CK39" s="13">
        <v>0</v>
      </c>
      <c r="CL39">
        <v>0</v>
      </c>
    </row>
    <row r="40" spans="1:90" x14ac:dyDescent="0.2">
      <c r="A40" s="12" t="s">
        <v>98</v>
      </c>
      <c r="B40" s="13">
        <v>394</v>
      </c>
      <c r="C40" s="13">
        <v>201</v>
      </c>
      <c r="D40" s="13">
        <v>43.42</v>
      </c>
      <c r="E40" s="13">
        <v>4249</v>
      </c>
      <c r="F40" s="13">
        <v>4243</v>
      </c>
      <c r="G40" s="13">
        <v>6</v>
      </c>
      <c r="H40" s="13">
        <v>0</v>
      </c>
      <c r="I40" s="13">
        <v>1817</v>
      </c>
      <c r="J40" s="13">
        <v>307.18</v>
      </c>
      <c r="K40" s="13">
        <v>0</v>
      </c>
      <c r="L40" s="13"/>
      <c r="M40" s="13">
        <v>0</v>
      </c>
      <c r="N40" s="13">
        <v>0</v>
      </c>
      <c r="O40" s="13">
        <v>0</v>
      </c>
      <c r="P40" s="13"/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36495</v>
      </c>
      <c r="AD40" s="13">
        <v>40002</v>
      </c>
      <c r="AE40" s="13">
        <v>34643</v>
      </c>
      <c r="AF40" s="13">
        <v>1803</v>
      </c>
      <c r="AG40" s="13">
        <v>1599</v>
      </c>
      <c r="AH40" s="13">
        <v>49</v>
      </c>
      <c r="AI40" s="13">
        <v>3507</v>
      </c>
      <c r="AJ40" s="13">
        <v>105411</v>
      </c>
      <c r="AK40" s="13">
        <v>5225</v>
      </c>
      <c r="AL40" s="13">
        <v>13132</v>
      </c>
      <c r="AM40" s="13">
        <v>81.48</v>
      </c>
      <c r="AN40" s="13">
        <f t="shared" si="0"/>
        <v>5306.48</v>
      </c>
      <c r="AO40" s="13">
        <f t="shared" si="1"/>
        <v>920.59999999999991</v>
      </c>
      <c r="AP40" s="13">
        <f t="shared" si="2"/>
        <v>3936.17</v>
      </c>
      <c r="AQ40" s="13">
        <f t="shared" si="3"/>
        <v>27317.84</v>
      </c>
      <c r="AR40" s="13"/>
      <c r="AS40" s="13">
        <v>895.8</v>
      </c>
      <c r="AT40" s="13">
        <v>780.71</v>
      </c>
      <c r="AU40" s="13">
        <v>359.8</v>
      </c>
      <c r="AV40" s="13">
        <v>115.09</v>
      </c>
      <c r="AW40" s="13">
        <v>15.26</v>
      </c>
      <c r="AX40" s="13">
        <v>1706.1</v>
      </c>
      <c r="AY40" s="13">
        <v>791.11</v>
      </c>
      <c r="AZ40" s="13">
        <v>3741.8</v>
      </c>
      <c r="BA40" s="13">
        <v>1916.07</v>
      </c>
      <c r="BB40" s="13">
        <v>26169.4</v>
      </c>
      <c r="BC40" s="13">
        <v>10968.74</v>
      </c>
      <c r="BD40" s="13">
        <v>24.3</v>
      </c>
      <c r="BE40" s="13">
        <v>7.82</v>
      </c>
      <c r="BF40" s="13">
        <v>73.61</v>
      </c>
      <c r="BG40" s="13">
        <v>194.21</v>
      </c>
      <c r="BH40" s="13">
        <v>1138.8399999999999</v>
      </c>
      <c r="BI40" s="13">
        <v>0.5</v>
      </c>
      <c r="BJ40" s="13">
        <v>0.4</v>
      </c>
      <c r="BK40" s="13">
        <v>7.0000000000000007E-2</v>
      </c>
      <c r="BL40" s="13">
        <v>0.16</v>
      </c>
      <c r="BM40" s="13">
        <v>9.6</v>
      </c>
      <c r="BN40" s="13"/>
      <c r="BO40" s="13">
        <v>246.7</v>
      </c>
      <c r="BP40" s="13">
        <v>134.05000000000001</v>
      </c>
      <c r="BQ40" s="13">
        <v>40.22</v>
      </c>
      <c r="BR40" s="13">
        <v>57497</v>
      </c>
      <c r="BS40" s="13">
        <v>0.06</v>
      </c>
      <c r="BT40" s="13">
        <v>0</v>
      </c>
      <c r="BU40" s="13">
        <v>0</v>
      </c>
      <c r="BV40" s="13">
        <v>0</v>
      </c>
      <c r="BW40" s="13">
        <v>0.45</v>
      </c>
      <c r="BX40" s="13">
        <v>0.23</v>
      </c>
      <c r="BY40" s="13">
        <v>0.17</v>
      </c>
      <c r="BZ40" s="13">
        <v>0</v>
      </c>
      <c r="CA40" s="13">
        <v>0</v>
      </c>
      <c r="CB40" s="13">
        <v>0</v>
      </c>
      <c r="CC40" s="13"/>
      <c r="CD40" s="13">
        <v>8761</v>
      </c>
      <c r="CE40" s="13">
        <v>7.88</v>
      </c>
      <c r="CF40" s="13">
        <v>0</v>
      </c>
      <c r="CG40" s="13">
        <v>0</v>
      </c>
      <c r="CH40" s="13">
        <v>0</v>
      </c>
      <c r="CI40" s="13">
        <v>0</v>
      </c>
      <c r="CJ40" s="13">
        <v>0</v>
      </c>
      <c r="CK40" s="13">
        <v>0</v>
      </c>
      <c r="CL40">
        <v>0</v>
      </c>
    </row>
    <row r="41" spans="1:90" x14ac:dyDescent="0.2">
      <c r="A41" s="12" t="s">
        <v>99</v>
      </c>
      <c r="B41" s="13">
        <v>52170</v>
      </c>
      <c r="C41" s="13">
        <v>10026</v>
      </c>
      <c r="D41" s="13">
        <v>2051</v>
      </c>
      <c r="E41" s="13">
        <v>184171</v>
      </c>
      <c r="F41" s="13">
        <v>184171</v>
      </c>
      <c r="G41" s="13">
        <v>0</v>
      </c>
      <c r="H41" s="13">
        <v>0</v>
      </c>
      <c r="I41" s="13">
        <v>68367</v>
      </c>
      <c r="J41" s="13">
        <v>12280</v>
      </c>
      <c r="K41" s="13">
        <v>0</v>
      </c>
      <c r="L41" s="13"/>
      <c r="M41" s="13">
        <v>7</v>
      </c>
      <c r="N41" s="13">
        <v>0</v>
      </c>
      <c r="O41" s="13">
        <v>0</v>
      </c>
      <c r="P41" s="13"/>
      <c r="Q41" s="13">
        <v>10583</v>
      </c>
      <c r="R41" s="13">
        <v>3549</v>
      </c>
      <c r="S41" s="13">
        <v>96.7</v>
      </c>
      <c r="T41" s="13">
        <v>0</v>
      </c>
      <c r="U41" s="13">
        <v>0</v>
      </c>
      <c r="V41" s="13">
        <v>0</v>
      </c>
      <c r="W41" s="13">
        <v>189</v>
      </c>
      <c r="X41" s="13">
        <v>3</v>
      </c>
      <c r="Y41" s="13">
        <v>0.13</v>
      </c>
      <c r="Z41" s="13">
        <v>0</v>
      </c>
      <c r="AA41" s="13">
        <v>0</v>
      </c>
      <c r="AB41" s="13">
        <v>0</v>
      </c>
      <c r="AC41" s="13">
        <v>314577</v>
      </c>
      <c r="AD41" s="13">
        <v>359050</v>
      </c>
      <c r="AE41" s="13">
        <v>274624</v>
      </c>
      <c r="AF41" s="13">
        <v>38796</v>
      </c>
      <c r="AG41" s="13">
        <v>30300</v>
      </c>
      <c r="AH41" s="13">
        <v>1157</v>
      </c>
      <c r="AI41" s="13">
        <v>44473</v>
      </c>
      <c r="AJ41" s="13">
        <v>471402</v>
      </c>
      <c r="AK41" s="13">
        <v>31712</v>
      </c>
      <c r="AL41" s="13">
        <v>73340</v>
      </c>
      <c r="AM41" s="13">
        <v>347.8</v>
      </c>
      <c r="AN41" s="13">
        <f t="shared" si="0"/>
        <v>32059.8</v>
      </c>
      <c r="AO41" s="13">
        <f t="shared" si="1"/>
        <v>7389</v>
      </c>
      <c r="AP41" s="13">
        <f t="shared" si="2"/>
        <v>20063</v>
      </c>
      <c r="AQ41" s="13">
        <f t="shared" si="3"/>
        <v>114378</v>
      </c>
      <c r="AR41" s="13"/>
      <c r="AS41" s="13">
        <v>6861</v>
      </c>
      <c r="AT41" s="13">
        <v>5902</v>
      </c>
      <c r="AU41" s="13">
        <v>1014</v>
      </c>
      <c r="AV41" s="13">
        <v>959</v>
      </c>
      <c r="AW41" s="13">
        <v>174</v>
      </c>
      <c r="AX41" s="13">
        <v>9338</v>
      </c>
      <c r="AY41" s="13">
        <v>2770</v>
      </c>
      <c r="AZ41" s="13">
        <v>16658</v>
      </c>
      <c r="BA41" s="13">
        <v>5585</v>
      </c>
      <c r="BB41" s="13">
        <v>99519</v>
      </c>
      <c r="BC41" s="13">
        <v>50175</v>
      </c>
      <c r="BD41" s="13">
        <v>449</v>
      </c>
      <c r="BE41" s="13">
        <v>64</v>
      </c>
      <c r="BF41" s="13">
        <v>1301</v>
      </c>
      <c r="BG41" s="13">
        <v>3174</v>
      </c>
      <c r="BH41" s="13">
        <v>13114</v>
      </c>
      <c r="BI41" s="13">
        <v>79</v>
      </c>
      <c r="BJ41" s="13">
        <v>18</v>
      </c>
      <c r="BK41" s="13">
        <v>72</v>
      </c>
      <c r="BL41" s="13">
        <v>231</v>
      </c>
      <c r="BM41" s="13">
        <v>1745</v>
      </c>
      <c r="BN41" s="13"/>
      <c r="BO41" s="13">
        <v>424</v>
      </c>
      <c r="BP41" s="13">
        <v>229</v>
      </c>
      <c r="BQ41" s="13">
        <v>45.6</v>
      </c>
      <c r="BR41" s="13">
        <v>83170</v>
      </c>
      <c r="BS41" s="13">
        <v>9.8000000000000007</v>
      </c>
      <c r="BT41" s="13">
        <v>2.4</v>
      </c>
      <c r="BU41" s="13">
        <v>5</v>
      </c>
      <c r="BV41" s="13">
        <v>20</v>
      </c>
      <c r="BW41" s="13">
        <v>33.799999999999997</v>
      </c>
      <c r="BX41" s="13">
        <v>25.500000000000004</v>
      </c>
      <c r="BY41" s="13">
        <v>12</v>
      </c>
      <c r="BZ41" s="13">
        <v>1800</v>
      </c>
      <c r="CA41" s="13">
        <v>2380</v>
      </c>
      <c r="CB41" s="13">
        <v>233</v>
      </c>
      <c r="CC41" s="13"/>
      <c r="CD41" s="13">
        <v>131399</v>
      </c>
      <c r="CE41" s="13">
        <v>19</v>
      </c>
      <c r="CF41" s="13">
        <v>4176</v>
      </c>
      <c r="CG41" s="13">
        <v>4.4000000000000004</v>
      </c>
      <c r="CH41" s="13">
        <v>0</v>
      </c>
      <c r="CI41" s="13">
        <v>0</v>
      </c>
      <c r="CJ41" s="13">
        <v>0</v>
      </c>
      <c r="CK41" s="13">
        <v>0</v>
      </c>
      <c r="CL41">
        <v>1.1000000000000001</v>
      </c>
    </row>
    <row r="42" spans="1:90" x14ac:dyDescent="0.2">
      <c r="A42" s="12" t="s">
        <v>100</v>
      </c>
      <c r="B42" s="13">
        <v>65726</v>
      </c>
      <c r="C42" s="13">
        <v>13963</v>
      </c>
      <c r="D42" s="13">
        <v>4128.79</v>
      </c>
      <c r="E42" s="13">
        <v>268526</v>
      </c>
      <c r="F42" s="13">
        <v>264565</v>
      </c>
      <c r="G42" s="13">
        <v>3961</v>
      </c>
      <c r="H42" s="13">
        <v>3865</v>
      </c>
      <c r="I42" s="13">
        <v>107445</v>
      </c>
      <c r="J42" s="13">
        <v>24271.42</v>
      </c>
      <c r="K42" s="13">
        <v>21430</v>
      </c>
      <c r="L42" s="13"/>
      <c r="M42" s="13">
        <v>5</v>
      </c>
      <c r="N42" s="13">
        <v>0</v>
      </c>
      <c r="O42" s="13">
        <v>0</v>
      </c>
      <c r="P42" s="13"/>
      <c r="Q42" s="13">
        <v>11085</v>
      </c>
      <c r="R42" s="13">
        <v>5796</v>
      </c>
      <c r="S42" s="13">
        <v>155.67999999999998</v>
      </c>
      <c r="T42" s="13">
        <v>0</v>
      </c>
      <c r="U42" s="13">
        <v>0</v>
      </c>
      <c r="V42" s="13">
        <v>0</v>
      </c>
      <c r="W42" s="13">
        <v>115</v>
      </c>
      <c r="X42" s="13">
        <v>18</v>
      </c>
      <c r="Y42" s="13">
        <v>0.56999999999999995</v>
      </c>
      <c r="Z42" s="13">
        <v>3</v>
      </c>
      <c r="AA42" s="13">
        <v>0</v>
      </c>
      <c r="AB42" s="13">
        <v>0</v>
      </c>
      <c r="AC42" s="13">
        <v>376601</v>
      </c>
      <c r="AD42" s="13">
        <v>468876</v>
      </c>
      <c r="AE42" s="13">
        <v>312255</v>
      </c>
      <c r="AF42" s="13">
        <v>63952</v>
      </c>
      <c r="AG42" s="13">
        <v>52843</v>
      </c>
      <c r="AH42" s="13">
        <v>394</v>
      </c>
      <c r="AI42" s="13">
        <v>92275</v>
      </c>
      <c r="AJ42" s="13">
        <v>696089</v>
      </c>
      <c r="AK42" s="13">
        <v>48695.89</v>
      </c>
      <c r="AL42" s="13">
        <v>14970</v>
      </c>
      <c r="AM42" s="13">
        <v>82.23</v>
      </c>
      <c r="AN42" s="13">
        <f t="shared" si="0"/>
        <v>48778.12</v>
      </c>
      <c r="AO42" s="13">
        <f t="shared" si="1"/>
        <v>5942.11</v>
      </c>
      <c r="AP42" s="13">
        <f t="shared" si="2"/>
        <v>19662.79</v>
      </c>
      <c r="AQ42" s="13">
        <f t="shared" si="3"/>
        <v>102955.39</v>
      </c>
      <c r="AR42" s="13"/>
      <c r="AS42" s="13">
        <v>4798.34</v>
      </c>
      <c r="AT42" s="13">
        <v>4158.92</v>
      </c>
      <c r="AU42" s="13">
        <v>932.23</v>
      </c>
      <c r="AV42" s="13">
        <v>639.41999999999996</v>
      </c>
      <c r="AW42" s="13">
        <v>7.5</v>
      </c>
      <c r="AX42" s="13">
        <v>8905.0499999999993</v>
      </c>
      <c r="AY42" s="13">
        <v>2501.59</v>
      </c>
      <c r="AZ42" s="13">
        <v>16130.68</v>
      </c>
      <c r="BA42" s="13">
        <v>4870.8599999999997</v>
      </c>
      <c r="BB42" s="13">
        <v>37375.96</v>
      </c>
      <c r="BC42" s="13">
        <v>1780.22</v>
      </c>
      <c r="BD42" s="13">
        <v>950.61</v>
      </c>
      <c r="BE42" s="13">
        <v>341.07</v>
      </c>
      <c r="BF42" s="13">
        <v>1565.54</v>
      </c>
      <c r="BG42" s="13">
        <v>2790.46</v>
      </c>
      <c r="BH42" s="13">
        <v>64317.89</v>
      </c>
      <c r="BI42" s="13">
        <v>193.16</v>
      </c>
      <c r="BJ42" s="13">
        <v>40.51</v>
      </c>
      <c r="BK42" s="13">
        <v>275.89999999999998</v>
      </c>
      <c r="BL42" s="13">
        <v>741.65</v>
      </c>
      <c r="BM42" s="13">
        <v>1261.54</v>
      </c>
      <c r="BN42" s="13"/>
      <c r="BO42" s="13">
        <v>143</v>
      </c>
      <c r="BP42" s="13">
        <v>418.25</v>
      </c>
      <c r="BQ42" s="13">
        <v>111.85</v>
      </c>
      <c r="BR42" s="13">
        <v>22736.3</v>
      </c>
      <c r="BS42" s="13">
        <v>6.49</v>
      </c>
      <c r="BT42" s="13">
        <v>2.74</v>
      </c>
      <c r="BU42" s="13">
        <v>3.1399999999999997</v>
      </c>
      <c r="BV42" s="13">
        <v>12.82</v>
      </c>
      <c r="BW42" s="13">
        <v>37.340000000000003</v>
      </c>
      <c r="BX42" s="13">
        <v>73.78</v>
      </c>
      <c r="BY42" s="13">
        <v>25.8</v>
      </c>
      <c r="BZ42" s="13">
        <v>0</v>
      </c>
      <c r="CA42" s="13">
        <v>0</v>
      </c>
      <c r="CB42" s="13">
        <v>0</v>
      </c>
      <c r="CC42" s="13"/>
      <c r="CD42" s="13">
        <v>126128</v>
      </c>
      <c r="CE42" s="13">
        <v>209.3</v>
      </c>
      <c r="CF42" s="13">
        <v>1790</v>
      </c>
      <c r="CG42" s="13">
        <v>18.63</v>
      </c>
      <c r="CH42" s="13">
        <v>0</v>
      </c>
      <c r="CI42" s="13">
        <v>0</v>
      </c>
      <c r="CJ42" s="13">
        <v>0</v>
      </c>
      <c r="CK42" s="13">
        <v>0</v>
      </c>
      <c r="CL42">
        <v>38.32</v>
      </c>
    </row>
    <row r="43" spans="1:90" x14ac:dyDescent="0.2">
      <c r="A43" s="16" t="s">
        <v>101</v>
      </c>
      <c r="B43" s="13">
        <v>13897</v>
      </c>
      <c r="C43" s="13">
        <v>4724</v>
      </c>
      <c r="D43" s="13">
        <v>1461.82</v>
      </c>
      <c r="E43" s="13">
        <v>307084</v>
      </c>
      <c r="F43" s="13">
        <v>304750</v>
      </c>
      <c r="G43" s="13">
        <v>2334</v>
      </c>
      <c r="H43" s="13">
        <v>1283</v>
      </c>
      <c r="I43" s="13">
        <v>169632</v>
      </c>
      <c r="J43" s="13">
        <v>38279.550000000003</v>
      </c>
      <c r="K43" s="13">
        <v>10857.519999999999</v>
      </c>
      <c r="L43" s="13"/>
      <c r="M43" s="13">
        <v>6</v>
      </c>
      <c r="N43" s="13">
        <v>0</v>
      </c>
      <c r="O43" s="13">
        <v>0</v>
      </c>
      <c r="P43" s="13"/>
      <c r="Q43" s="13">
        <v>18757</v>
      </c>
      <c r="R43" s="13">
        <v>8989</v>
      </c>
      <c r="S43" s="13">
        <v>243.79</v>
      </c>
      <c r="T43" s="13">
        <v>0</v>
      </c>
      <c r="U43" s="13">
        <v>0</v>
      </c>
      <c r="V43" s="13">
        <v>0</v>
      </c>
      <c r="W43" s="13">
        <v>41</v>
      </c>
      <c r="X43" s="13">
        <v>0</v>
      </c>
      <c r="Y43" s="13">
        <v>0</v>
      </c>
      <c r="Z43" s="13">
        <v>32</v>
      </c>
      <c r="AA43" s="13">
        <v>14</v>
      </c>
      <c r="AB43" s="13">
        <v>1.17</v>
      </c>
      <c r="AC43" s="13">
        <v>729318</v>
      </c>
      <c r="AD43" s="13">
        <v>954400</v>
      </c>
      <c r="AE43" s="13">
        <v>585514</v>
      </c>
      <c r="AF43" s="13">
        <v>143008</v>
      </c>
      <c r="AG43" s="13">
        <v>124327</v>
      </c>
      <c r="AH43" s="13">
        <v>796</v>
      </c>
      <c r="AI43" s="13">
        <v>225082</v>
      </c>
      <c r="AJ43" s="13">
        <v>1747317</v>
      </c>
      <c r="AK43" s="13">
        <v>143038.86000000002</v>
      </c>
      <c r="AL43" s="13">
        <v>335671</v>
      </c>
      <c r="AM43" s="13">
        <v>2049.0500000000002</v>
      </c>
      <c r="AN43" s="13">
        <f t="shared" si="0"/>
        <v>145087.91</v>
      </c>
      <c r="AO43" s="13">
        <f t="shared" si="1"/>
        <v>9924.76</v>
      </c>
      <c r="AP43" s="13">
        <f t="shared" si="2"/>
        <v>29289.439999999999</v>
      </c>
      <c r="AQ43" s="13">
        <f t="shared" si="3"/>
        <v>620970.71000000008</v>
      </c>
      <c r="AR43" s="13"/>
      <c r="AS43" s="13">
        <v>8329.09</v>
      </c>
      <c r="AT43" s="13">
        <v>6300.93</v>
      </c>
      <c r="AU43" s="13">
        <v>99.76</v>
      </c>
      <c r="AV43" s="13">
        <v>2028.16</v>
      </c>
      <c r="AW43" s="13">
        <v>319.57</v>
      </c>
      <c r="AX43" s="13">
        <v>12884.2</v>
      </c>
      <c r="AY43" s="13">
        <v>309.33999999999997</v>
      </c>
      <c r="AZ43" s="13">
        <v>25434.51</v>
      </c>
      <c r="BA43" s="13">
        <v>602.53</v>
      </c>
      <c r="BB43" s="13">
        <v>339790.05</v>
      </c>
      <c r="BC43" s="13">
        <v>100928.56</v>
      </c>
      <c r="BD43" s="13">
        <v>1535.03</v>
      </c>
      <c r="BE43" s="13">
        <v>1036.6199999999999</v>
      </c>
      <c r="BF43" s="13">
        <v>1843.3</v>
      </c>
      <c r="BG43" s="13">
        <v>3532.8</v>
      </c>
      <c r="BH43" s="13">
        <v>279521.23</v>
      </c>
      <c r="BI43" s="13">
        <v>60.64</v>
      </c>
      <c r="BJ43" s="13">
        <v>18.54</v>
      </c>
      <c r="BK43" s="13">
        <v>104.2</v>
      </c>
      <c r="BL43" s="13">
        <v>322.13</v>
      </c>
      <c r="BM43" s="13">
        <v>1659.43</v>
      </c>
      <c r="BN43" s="13"/>
      <c r="BO43" s="13">
        <v>267.05</v>
      </c>
      <c r="BP43" s="13">
        <v>253.7</v>
      </c>
      <c r="BQ43" s="13">
        <v>50.74</v>
      </c>
      <c r="BR43" s="13">
        <v>66281.81</v>
      </c>
      <c r="BS43" s="13">
        <v>8.99</v>
      </c>
      <c r="BT43" s="13">
        <v>4.05</v>
      </c>
      <c r="BU43" s="13">
        <v>2.92</v>
      </c>
      <c r="BV43" s="13">
        <v>10.57</v>
      </c>
      <c r="BW43" s="13">
        <v>74.81</v>
      </c>
      <c r="BX43" s="13">
        <v>338.51</v>
      </c>
      <c r="BY43" s="13">
        <v>135.4</v>
      </c>
      <c r="BZ43" s="13">
        <v>0</v>
      </c>
      <c r="CA43" s="13">
        <v>0</v>
      </c>
      <c r="CB43" s="13">
        <v>0</v>
      </c>
      <c r="CC43" s="13"/>
      <c r="CD43" s="13">
        <v>144501</v>
      </c>
      <c r="CE43" s="13">
        <v>285.87</v>
      </c>
      <c r="CF43" s="13">
        <v>1850</v>
      </c>
      <c r="CG43" s="13">
        <v>6.32</v>
      </c>
      <c r="CH43" s="13">
        <v>0</v>
      </c>
      <c r="CI43" s="13">
        <v>0</v>
      </c>
      <c r="CJ43" s="13">
        <v>0</v>
      </c>
      <c r="CK43" s="13">
        <v>0</v>
      </c>
      <c r="CL43">
        <v>299.58</v>
      </c>
    </row>
    <row r="44" spans="1:90" x14ac:dyDescent="0.2">
      <c r="A44" s="12" t="s">
        <v>102</v>
      </c>
      <c r="B44" s="13">
        <v>4681</v>
      </c>
      <c r="C44" s="13">
        <v>1204</v>
      </c>
      <c r="D44" s="13">
        <v>347.62</v>
      </c>
      <c r="E44" s="13">
        <v>147049</v>
      </c>
      <c r="F44" s="13">
        <v>142555</v>
      </c>
      <c r="G44" s="13">
        <v>4494</v>
      </c>
      <c r="H44" s="13">
        <v>1925</v>
      </c>
      <c r="I44" s="13">
        <v>67564</v>
      </c>
      <c r="J44" s="13">
        <v>17272.75</v>
      </c>
      <c r="K44" s="13">
        <v>20887.349999999999</v>
      </c>
      <c r="L44" s="13"/>
      <c r="M44" s="13">
        <v>125</v>
      </c>
      <c r="N44" s="13">
        <v>56</v>
      </c>
      <c r="O44" s="13">
        <v>12.47</v>
      </c>
      <c r="P44" s="13"/>
      <c r="Q44" s="13">
        <v>12158</v>
      </c>
      <c r="R44" s="13">
        <v>14953</v>
      </c>
      <c r="S44" s="13">
        <v>395.6</v>
      </c>
      <c r="T44" s="13">
        <v>6</v>
      </c>
      <c r="U44" s="13">
        <v>5</v>
      </c>
      <c r="V44" s="13">
        <v>0.12</v>
      </c>
      <c r="W44" s="13">
        <v>8</v>
      </c>
      <c r="X44" s="13">
        <v>1</v>
      </c>
      <c r="Y44" s="13">
        <v>0.03</v>
      </c>
      <c r="Z44" s="13">
        <v>95</v>
      </c>
      <c r="AA44" s="13">
        <v>64</v>
      </c>
      <c r="AB44" s="13">
        <v>6.21</v>
      </c>
      <c r="AC44" s="13">
        <v>142981</v>
      </c>
      <c r="AD44" s="13">
        <v>169270</v>
      </c>
      <c r="AE44" s="13">
        <v>126464</v>
      </c>
      <c r="AF44" s="13">
        <v>15709</v>
      </c>
      <c r="AG44" s="13">
        <v>14819</v>
      </c>
      <c r="AH44" s="13">
        <v>808</v>
      </c>
      <c r="AI44" s="13">
        <v>26289</v>
      </c>
      <c r="AJ44" s="13">
        <v>230776</v>
      </c>
      <c r="AK44" s="13">
        <v>21197.66</v>
      </c>
      <c r="AL44" s="13">
        <v>28127</v>
      </c>
      <c r="AM44" s="13">
        <v>325.97000000000003</v>
      </c>
      <c r="AN44" s="13">
        <f t="shared" si="0"/>
        <v>21523.63</v>
      </c>
      <c r="AO44" s="13">
        <f t="shared" si="1"/>
        <v>4815.2700000000004</v>
      </c>
      <c r="AP44" s="13">
        <f t="shared" si="2"/>
        <v>18772.310000000001</v>
      </c>
      <c r="AQ44" s="13">
        <f t="shared" si="3"/>
        <v>201215.02000000002</v>
      </c>
      <c r="AR44" s="13"/>
      <c r="AS44" s="13">
        <v>3776.31</v>
      </c>
      <c r="AT44" s="13">
        <v>3189.47</v>
      </c>
      <c r="AU44" s="13">
        <v>360.16</v>
      </c>
      <c r="AV44" s="13">
        <v>586.83000000000004</v>
      </c>
      <c r="AW44" s="13">
        <v>49.41</v>
      </c>
      <c r="AX44" s="13">
        <v>7238.35</v>
      </c>
      <c r="AY44" s="13">
        <v>1294.3499999999999</v>
      </c>
      <c r="AZ44" s="13">
        <v>15518.55</v>
      </c>
      <c r="BA44" s="13">
        <v>2716.61</v>
      </c>
      <c r="BB44" s="13">
        <v>53958.85</v>
      </c>
      <c r="BC44" s="13">
        <v>14682.48</v>
      </c>
      <c r="BD44" s="13">
        <v>970.91</v>
      </c>
      <c r="BE44" s="13">
        <v>538.34</v>
      </c>
      <c r="BF44" s="13">
        <v>1325.1</v>
      </c>
      <c r="BG44" s="13">
        <v>3013.63</v>
      </c>
      <c r="BH44" s="13">
        <v>146808.79</v>
      </c>
      <c r="BI44" s="13">
        <v>68.05</v>
      </c>
      <c r="BJ44" s="13">
        <v>10.39</v>
      </c>
      <c r="BK44" s="13">
        <v>84.58</v>
      </c>
      <c r="BL44" s="13">
        <v>240.13</v>
      </c>
      <c r="BM44" s="13">
        <v>447.38</v>
      </c>
      <c r="BN44" s="13"/>
      <c r="BO44" s="13">
        <v>685</v>
      </c>
      <c r="BP44" s="13">
        <v>1398.41</v>
      </c>
      <c r="BQ44" s="13">
        <v>559.36</v>
      </c>
      <c r="BR44" s="13">
        <v>114669</v>
      </c>
      <c r="BS44" s="13">
        <v>2</v>
      </c>
      <c r="BT44" s="13">
        <v>0</v>
      </c>
      <c r="BU44" s="13">
        <v>0.65</v>
      </c>
      <c r="BV44" s="13">
        <v>2.69</v>
      </c>
      <c r="BW44" s="13">
        <v>13.02</v>
      </c>
      <c r="BX44" s="13">
        <v>25.39</v>
      </c>
      <c r="BY44" s="13">
        <v>9.4600000000000009</v>
      </c>
      <c r="BZ44" s="13">
        <v>13</v>
      </c>
      <c r="CA44" s="13">
        <v>0</v>
      </c>
      <c r="CB44" s="13">
        <v>0</v>
      </c>
      <c r="CC44" s="13"/>
      <c r="CD44" s="13">
        <v>70664</v>
      </c>
      <c r="CE44" s="13">
        <v>224.19</v>
      </c>
      <c r="CF44" s="13">
        <v>2421</v>
      </c>
      <c r="CG44" s="13">
        <v>22.17</v>
      </c>
      <c r="CH44" s="13">
        <v>0</v>
      </c>
      <c r="CI44" s="13">
        <v>0</v>
      </c>
      <c r="CJ44" s="13">
        <v>620</v>
      </c>
      <c r="CK44" s="13">
        <v>0.15</v>
      </c>
      <c r="CL44">
        <v>0</v>
      </c>
    </row>
    <row r="45" spans="1:90" x14ac:dyDescent="0.2">
      <c r="A45" s="12" t="s">
        <v>103</v>
      </c>
      <c r="B45" s="13">
        <v>3648</v>
      </c>
      <c r="C45" s="13">
        <v>815</v>
      </c>
      <c r="D45" s="13">
        <v>231.565</v>
      </c>
      <c r="E45" s="13">
        <v>62143</v>
      </c>
      <c r="F45" s="13">
        <v>62133</v>
      </c>
      <c r="G45" s="13">
        <v>10</v>
      </c>
      <c r="H45" s="13">
        <v>6</v>
      </c>
      <c r="I45" s="13">
        <v>22157</v>
      </c>
      <c r="J45" s="13">
        <v>4786.7</v>
      </c>
      <c r="K45" s="13">
        <v>11.3</v>
      </c>
      <c r="L45" s="13"/>
      <c r="M45" s="13">
        <v>6</v>
      </c>
      <c r="N45" s="13">
        <v>0</v>
      </c>
      <c r="O45" s="13">
        <v>0</v>
      </c>
      <c r="P45" s="13"/>
      <c r="Q45" s="13">
        <v>12518</v>
      </c>
      <c r="R45" s="13">
        <v>5325</v>
      </c>
      <c r="S45" s="13">
        <v>129.86000000000001</v>
      </c>
      <c r="T45" s="13">
        <v>1420</v>
      </c>
      <c r="U45" s="13">
        <v>874</v>
      </c>
      <c r="V45" s="13">
        <v>30.58</v>
      </c>
      <c r="W45" s="13">
        <v>3</v>
      </c>
      <c r="X45" s="13">
        <v>1</v>
      </c>
      <c r="Y45" s="13">
        <v>0.04</v>
      </c>
      <c r="Z45" s="13">
        <v>0</v>
      </c>
      <c r="AA45" s="13">
        <v>0</v>
      </c>
      <c r="AB45" s="13">
        <v>0</v>
      </c>
      <c r="AC45" s="13">
        <v>190573</v>
      </c>
      <c r="AD45" s="13">
        <v>222416</v>
      </c>
      <c r="AE45" s="13">
        <v>171868</v>
      </c>
      <c r="AF45" s="13">
        <v>18266</v>
      </c>
      <c r="AG45" s="13">
        <v>14655</v>
      </c>
      <c r="AH45" s="13">
        <v>439</v>
      </c>
      <c r="AI45" s="13">
        <v>31843</v>
      </c>
      <c r="AJ45" s="13">
        <v>383610</v>
      </c>
      <c r="AK45" s="13">
        <v>38521.509999999995</v>
      </c>
      <c r="AL45" s="13">
        <v>1516</v>
      </c>
      <c r="AM45" s="13">
        <v>23.990000000000002</v>
      </c>
      <c r="AN45" s="13">
        <f t="shared" si="0"/>
        <v>38545.499999999993</v>
      </c>
      <c r="AO45" s="13">
        <f t="shared" si="1"/>
        <v>3140.62</v>
      </c>
      <c r="AP45" s="13">
        <f t="shared" si="2"/>
        <v>10951.619999999999</v>
      </c>
      <c r="AQ45" s="13">
        <f t="shared" si="3"/>
        <v>71100.86</v>
      </c>
      <c r="AR45" s="13"/>
      <c r="AS45" s="13">
        <v>2345</v>
      </c>
      <c r="AT45" s="13">
        <v>1859.24</v>
      </c>
      <c r="AU45" s="13">
        <v>549.49</v>
      </c>
      <c r="AV45" s="13">
        <v>485.76</v>
      </c>
      <c r="AW45" s="13">
        <v>263</v>
      </c>
      <c r="AX45" s="13">
        <v>4264.3099999999995</v>
      </c>
      <c r="AY45" s="13">
        <v>1278.6399999999999</v>
      </c>
      <c r="AZ45" s="13">
        <v>8102.0499999999993</v>
      </c>
      <c r="BA45" s="13">
        <v>2958.52</v>
      </c>
      <c r="BB45" s="13">
        <v>57956.090000000004</v>
      </c>
      <c r="BC45" s="13">
        <v>38058.909999999996</v>
      </c>
      <c r="BD45" s="13">
        <v>770.69</v>
      </c>
      <c r="BE45" s="13">
        <v>187.07</v>
      </c>
      <c r="BF45" s="13">
        <v>1403.36</v>
      </c>
      <c r="BG45" s="13">
        <v>2693.4400000000005</v>
      </c>
      <c r="BH45" s="13">
        <v>12837.34</v>
      </c>
      <c r="BI45" s="13">
        <v>24.93</v>
      </c>
      <c r="BJ45" s="13">
        <v>8.93</v>
      </c>
      <c r="BK45" s="13">
        <v>60.83</v>
      </c>
      <c r="BL45" s="13">
        <v>156.13</v>
      </c>
      <c r="BM45" s="13">
        <v>307.43</v>
      </c>
      <c r="BN45" s="13"/>
      <c r="BO45" s="13">
        <v>28.3</v>
      </c>
      <c r="BP45" s="13">
        <v>55.89</v>
      </c>
      <c r="BQ45" s="13">
        <v>17.32</v>
      </c>
      <c r="BR45" s="13">
        <v>3774.77</v>
      </c>
      <c r="BS45" s="13">
        <v>3.34</v>
      </c>
      <c r="BT45" s="13">
        <v>1.2629999999999999</v>
      </c>
      <c r="BU45" s="13">
        <v>3.1180000000000003</v>
      </c>
      <c r="BV45" s="13">
        <v>13.169999999999998</v>
      </c>
      <c r="BW45" s="13">
        <v>64.53</v>
      </c>
      <c r="BX45" s="13">
        <v>122.94</v>
      </c>
      <c r="BY45" s="13">
        <v>34.61</v>
      </c>
      <c r="BZ45" s="13">
        <v>3200</v>
      </c>
      <c r="CA45" s="13">
        <v>6278</v>
      </c>
      <c r="CB45" s="13">
        <v>578.37</v>
      </c>
      <c r="CC45" s="13"/>
      <c r="CD45" s="13">
        <v>65415</v>
      </c>
      <c r="CE45" s="13">
        <v>127.93</v>
      </c>
      <c r="CF45" s="13">
        <v>624</v>
      </c>
      <c r="CG45" s="13">
        <v>2.06</v>
      </c>
      <c r="CH45" s="13">
        <v>1</v>
      </c>
      <c r="CI45" s="13">
        <v>0</v>
      </c>
      <c r="CJ45" s="13">
        <v>0</v>
      </c>
      <c r="CK45" s="13">
        <v>0</v>
      </c>
      <c r="CL45">
        <v>8.8800000000000008</v>
      </c>
    </row>
    <row r="46" spans="1:90" x14ac:dyDescent="0.2">
      <c r="A46" s="12" t="s">
        <v>104</v>
      </c>
      <c r="B46" s="13">
        <v>3697</v>
      </c>
      <c r="C46" s="13">
        <v>544</v>
      </c>
      <c r="D46" s="13">
        <v>122.28</v>
      </c>
      <c r="E46" s="13">
        <v>123154</v>
      </c>
      <c r="F46" s="13">
        <v>123154</v>
      </c>
      <c r="G46" s="13">
        <v>0</v>
      </c>
      <c r="H46" s="13">
        <v>0</v>
      </c>
      <c r="I46" s="13">
        <v>20479</v>
      </c>
      <c r="J46" s="13">
        <v>3661.64</v>
      </c>
      <c r="K46" s="13">
        <v>0</v>
      </c>
      <c r="L46" s="13"/>
      <c r="M46" s="13">
        <v>2</v>
      </c>
      <c r="N46" s="13">
        <v>0</v>
      </c>
      <c r="O46" s="13">
        <v>0</v>
      </c>
      <c r="P46" s="13"/>
      <c r="Q46" s="13">
        <v>122039</v>
      </c>
      <c r="R46" s="13">
        <v>111610</v>
      </c>
      <c r="S46" s="13">
        <v>2823.74</v>
      </c>
      <c r="T46" s="13">
        <v>97641</v>
      </c>
      <c r="U46" s="13">
        <v>63587</v>
      </c>
      <c r="V46" s="13">
        <v>1716.84</v>
      </c>
      <c r="W46" s="13">
        <v>46</v>
      </c>
      <c r="X46" s="13">
        <v>15</v>
      </c>
      <c r="Y46" s="13">
        <v>0.75</v>
      </c>
      <c r="Z46" s="13">
        <v>0</v>
      </c>
      <c r="AA46" s="13">
        <v>0</v>
      </c>
      <c r="AB46" s="13">
        <v>0</v>
      </c>
      <c r="AC46" s="13">
        <v>153125</v>
      </c>
      <c r="AD46" s="13">
        <v>194305</v>
      </c>
      <c r="AE46" s="13">
        <v>128904</v>
      </c>
      <c r="AF46" s="13">
        <v>23827</v>
      </c>
      <c r="AG46" s="13">
        <v>22860</v>
      </c>
      <c r="AH46" s="13">
        <v>394</v>
      </c>
      <c r="AI46" s="13">
        <v>41180</v>
      </c>
      <c r="AJ46" s="13">
        <v>360231</v>
      </c>
      <c r="AK46" s="13">
        <v>31197.84</v>
      </c>
      <c r="AL46" s="13">
        <v>97387</v>
      </c>
      <c r="AM46" s="13">
        <v>569.41</v>
      </c>
      <c r="AN46" s="13">
        <f t="shared" si="0"/>
        <v>31767.25</v>
      </c>
      <c r="AO46" s="13">
        <f t="shared" si="1"/>
        <v>2163.7400000000002</v>
      </c>
      <c r="AP46" s="13">
        <f t="shared" si="2"/>
        <v>8537.159999999998</v>
      </c>
      <c r="AQ46" s="13">
        <f t="shared" si="3"/>
        <v>79100.639999999999</v>
      </c>
      <c r="AR46" s="13"/>
      <c r="AS46" s="13">
        <v>1512.9</v>
      </c>
      <c r="AT46" s="13">
        <v>1278.95</v>
      </c>
      <c r="AU46" s="13">
        <v>210.8</v>
      </c>
      <c r="AV46" s="13">
        <v>233.95</v>
      </c>
      <c r="AW46" s="13">
        <v>13.65</v>
      </c>
      <c r="AX46" s="13">
        <v>2688.1669999999999</v>
      </c>
      <c r="AY46" s="13">
        <v>946.44799999999998</v>
      </c>
      <c r="AZ46" s="13">
        <v>5301.61</v>
      </c>
      <c r="BA46" s="13">
        <v>1956.06</v>
      </c>
      <c r="BB46" s="13">
        <v>34103.599999999999</v>
      </c>
      <c r="BC46" s="13">
        <v>9723.39</v>
      </c>
      <c r="BD46" s="13">
        <v>625.24</v>
      </c>
      <c r="BE46" s="13">
        <v>184.66</v>
      </c>
      <c r="BF46" s="13">
        <v>1517.5440000000001</v>
      </c>
      <c r="BG46" s="13">
        <v>3117.99</v>
      </c>
      <c r="BH46" s="13">
        <v>44934.34</v>
      </c>
      <c r="BI46" s="13">
        <v>25.6</v>
      </c>
      <c r="BJ46" s="13">
        <v>4.3099999999999996</v>
      </c>
      <c r="BK46" s="13">
        <v>37.231000000000002</v>
      </c>
      <c r="BL46" s="13">
        <v>117.56</v>
      </c>
      <c r="BM46" s="13">
        <v>62.7</v>
      </c>
      <c r="BN46" s="13"/>
      <c r="BO46" s="13">
        <v>0</v>
      </c>
      <c r="BP46" s="13">
        <v>0</v>
      </c>
      <c r="BQ46" s="13">
        <v>0</v>
      </c>
      <c r="BR46" s="13">
        <v>0</v>
      </c>
      <c r="BS46" s="13">
        <v>6.1260000000000003</v>
      </c>
      <c r="BT46" s="13">
        <v>0</v>
      </c>
      <c r="BU46" s="13">
        <v>3.238</v>
      </c>
      <c r="BV46" s="13">
        <v>14.627000000000001</v>
      </c>
      <c r="BW46" s="13">
        <v>57.783999999999999</v>
      </c>
      <c r="BX46" s="13">
        <v>69.790000000000006</v>
      </c>
      <c r="BY46" s="13">
        <v>20.684999999999999</v>
      </c>
      <c r="BZ46" s="13">
        <v>0</v>
      </c>
      <c r="CA46" s="13">
        <v>0</v>
      </c>
      <c r="CB46" s="13">
        <v>0</v>
      </c>
      <c r="CC46" s="13"/>
      <c r="CD46" s="13">
        <v>58278</v>
      </c>
      <c r="CE46" s="13">
        <v>159.39500000000001</v>
      </c>
      <c r="CF46" s="13">
        <v>655</v>
      </c>
      <c r="CG46" s="13">
        <v>1.038</v>
      </c>
      <c r="CH46" s="13">
        <v>0</v>
      </c>
      <c r="CI46" s="13">
        <v>0</v>
      </c>
      <c r="CJ46" s="13">
        <v>0</v>
      </c>
      <c r="CK46" s="13">
        <v>0</v>
      </c>
      <c r="CL46">
        <v>3.6</v>
      </c>
    </row>
    <row r="47" spans="1:90" x14ac:dyDescent="0.2">
      <c r="A47" s="12" t="s">
        <v>105</v>
      </c>
      <c r="B47" s="13">
        <v>8657</v>
      </c>
      <c r="C47" s="13">
        <v>1762</v>
      </c>
      <c r="D47" s="13">
        <v>397.98</v>
      </c>
      <c r="E47" s="13">
        <v>185915</v>
      </c>
      <c r="F47" s="13">
        <v>185915</v>
      </c>
      <c r="G47" s="13">
        <v>0</v>
      </c>
      <c r="H47" s="13">
        <v>0</v>
      </c>
      <c r="I47" s="13">
        <v>44681</v>
      </c>
      <c r="J47" s="13">
        <v>9007.3700000000008</v>
      </c>
      <c r="K47" s="13">
        <v>0</v>
      </c>
      <c r="L47" s="13"/>
      <c r="M47" s="13">
        <v>13</v>
      </c>
      <c r="N47" s="13">
        <v>0</v>
      </c>
      <c r="O47" s="13">
        <v>0</v>
      </c>
      <c r="P47" s="13"/>
      <c r="Q47" s="13">
        <v>42622</v>
      </c>
      <c r="R47" s="13">
        <v>20581</v>
      </c>
      <c r="S47" s="13">
        <v>611.24</v>
      </c>
      <c r="T47" s="13">
        <v>2920</v>
      </c>
      <c r="U47" s="13">
        <v>395</v>
      </c>
      <c r="V47" s="13">
        <v>11.65</v>
      </c>
      <c r="W47" s="13">
        <v>6</v>
      </c>
      <c r="X47" s="13">
        <v>5</v>
      </c>
      <c r="Y47" s="13">
        <v>0.18</v>
      </c>
      <c r="Z47" s="13">
        <v>0</v>
      </c>
      <c r="AA47" s="13">
        <v>6</v>
      </c>
      <c r="AB47" s="13">
        <v>0.18</v>
      </c>
      <c r="AC47" s="13">
        <v>409614</v>
      </c>
      <c r="AD47" s="13">
        <v>557309</v>
      </c>
      <c r="AE47" s="13">
        <v>334867</v>
      </c>
      <c r="AF47" s="13">
        <v>73507</v>
      </c>
      <c r="AG47" s="13">
        <v>48809</v>
      </c>
      <c r="AH47" s="13">
        <v>1240</v>
      </c>
      <c r="AI47" s="13">
        <v>147695</v>
      </c>
      <c r="AJ47" s="13">
        <v>696408</v>
      </c>
      <c r="AK47" s="13">
        <v>68787.55</v>
      </c>
      <c r="AL47" s="13">
        <v>0</v>
      </c>
      <c r="AM47" s="13">
        <v>0</v>
      </c>
      <c r="AN47" s="13">
        <f t="shared" si="0"/>
        <v>68787.55</v>
      </c>
      <c r="AO47" s="13">
        <f t="shared" si="1"/>
        <v>6987.5000000000009</v>
      </c>
      <c r="AP47" s="13">
        <f t="shared" si="2"/>
        <v>26911.68</v>
      </c>
      <c r="AQ47" s="13">
        <f t="shared" si="3"/>
        <v>314868.49</v>
      </c>
      <c r="AR47" s="13"/>
      <c r="AS47" s="13">
        <v>5652.51</v>
      </c>
      <c r="AT47" s="13">
        <v>3831.19</v>
      </c>
      <c r="AU47" s="13">
        <v>1962.82</v>
      </c>
      <c r="AV47" s="13">
        <v>1821.32</v>
      </c>
      <c r="AW47" s="13">
        <v>1371.8</v>
      </c>
      <c r="AX47" s="13">
        <v>9946.24</v>
      </c>
      <c r="AY47" s="13">
        <v>5621.24</v>
      </c>
      <c r="AZ47" s="13">
        <v>20611.16</v>
      </c>
      <c r="BA47" s="13">
        <v>11499.87</v>
      </c>
      <c r="BB47" s="13">
        <v>253395.79</v>
      </c>
      <c r="BC47" s="13">
        <v>220663.31</v>
      </c>
      <c r="BD47" s="13">
        <v>1308.0999999999999</v>
      </c>
      <c r="BE47" s="13">
        <v>394.17</v>
      </c>
      <c r="BF47" s="13">
        <v>2357.04</v>
      </c>
      <c r="BG47" s="13">
        <v>6212.94</v>
      </c>
      <c r="BH47" s="13">
        <v>61307.08</v>
      </c>
      <c r="BI47" s="13">
        <v>26.89</v>
      </c>
      <c r="BJ47" s="13">
        <v>4.8099999999999996</v>
      </c>
      <c r="BK47" s="13">
        <v>30.11</v>
      </c>
      <c r="BL47" s="13">
        <v>87.58</v>
      </c>
      <c r="BM47" s="13">
        <v>165.62</v>
      </c>
      <c r="BN47" s="13"/>
      <c r="BO47" s="13">
        <v>117.8</v>
      </c>
      <c r="BP47" s="13">
        <v>75.900000000000006</v>
      </c>
      <c r="BQ47" s="13">
        <v>20.28</v>
      </c>
      <c r="BR47" s="13">
        <v>14010</v>
      </c>
      <c r="BS47" s="13">
        <v>2.95</v>
      </c>
      <c r="BT47" s="13">
        <v>1.1299999999999999</v>
      </c>
      <c r="BU47" s="13">
        <v>3.98</v>
      </c>
      <c r="BV47" s="13">
        <v>10.44</v>
      </c>
      <c r="BW47" s="13">
        <v>7.56</v>
      </c>
      <c r="BX47" s="13">
        <v>4.7300000000000004</v>
      </c>
      <c r="BY47" s="13">
        <v>2.34</v>
      </c>
      <c r="BZ47" s="13">
        <v>15</v>
      </c>
      <c r="CA47" s="13">
        <v>0</v>
      </c>
      <c r="CB47" s="13">
        <v>0</v>
      </c>
      <c r="CC47" s="13"/>
      <c r="CD47" s="13">
        <v>32085</v>
      </c>
      <c r="CE47" s="13">
        <v>80.540000000000006</v>
      </c>
      <c r="CF47" s="13">
        <v>6502</v>
      </c>
      <c r="CG47" s="13">
        <v>11.02</v>
      </c>
      <c r="CH47" s="13">
        <v>0</v>
      </c>
      <c r="CI47" s="13">
        <v>0</v>
      </c>
      <c r="CJ47" s="13">
        <v>333</v>
      </c>
      <c r="CK47" s="13">
        <v>160</v>
      </c>
      <c r="CL47">
        <v>12.73</v>
      </c>
    </row>
    <row r="48" spans="1:90" s="14" customFormat="1" x14ac:dyDescent="0.2">
      <c r="A48" s="11" t="s">
        <v>106</v>
      </c>
      <c r="B48" s="10">
        <v>81844</v>
      </c>
      <c r="C48" s="10">
        <v>24859</v>
      </c>
      <c r="D48" s="10">
        <v>7422.3500000000013</v>
      </c>
      <c r="E48" s="10">
        <v>945288</v>
      </c>
      <c r="F48" s="10">
        <v>905326</v>
      </c>
      <c r="G48" s="10">
        <v>39962</v>
      </c>
      <c r="H48" s="10">
        <v>22813</v>
      </c>
      <c r="I48" s="10">
        <v>458989</v>
      </c>
      <c r="J48" s="10">
        <v>89056.040000000008</v>
      </c>
      <c r="K48" s="10">
        <v>159890.28</v>
      </c>
      <c r="L48" s="10"/>
      <c r="M48" s="10">
        <v>415</v>
      </c>
      <c r="N48" s="10">
        <v>36</v>
      </c>
      <c r="O48" s="10">
        <v>7.8</v>
      </c>
      <c r="P48" s="10"/>
      <c r="Q48" s="10">
        <v>324508</v>
      </c>
      <c r="R48" s="10">
        <v>193283</v>
      </c>
      <c r="S48" s="10">
        <v>5125.2599999999993</v>
      </c>
      <c r="T48" s="10">
        <v>65</v>
      </c>
      <c r="U48" s="10">
        <v>11</v>
      </c>
      <c r="V48" s="10">
        <v>0.35</v>
      </c>
      <c r="W48" s="10">
        <v>891</v>
      </c>
      <c r="X48" s="10">
        <v>80</v>
      </c>
      <c r="Y48" s="10">
        <v>3.7</v>
      </c>
      <c r="Z48" s="10">
        <v>1242</v>
      </c>
      <c r="AA48" s="10">
        <v>198</v>
      </c>
      <c r="AB48" s="10">
        <v>17.73</v>
      </c>
      <c r="AC48" s="10">
        <v>2631497</v>
      </c>
      <c r="AD48" s="10">
        <v>3032922</v>
      </c>
      <c r="AE48" s="10">
        <v>2357022</v>
      </c>
      <c r="AF48" s="10">
        <v>267863</v>
      </c>
      <c r="AG48" s="10">
        <v>206363</v>
      </c>
      <c r="AH48" s="10">
        <v>6612</v>
      </c>
      <c r="AI48" s="10">
        <v>401425</v>
      </c>
      <c r="AJ48" s="10">
        <v>5541222</v>
      </c>
      <c r="AK48" s="10">
        <v>516048.72</v>
      </c>
      <c r="AL48" s="10">
        <v>154331</v>
      </c>
      <c r="AM48" s="10">
        <v>1303.3200000000002</v>
      </c>
      <c r="AN48" s="10">
        <f t="shared" si="0"/>
        <v>517352.04</v>
      </c>
      <c r="AO48" s="10">
        <f t="shared" si="1"/>
        <v>35249.42</v>
      </c>
      <c r="AP48" s="10">
        <f t="shared" si="2"/>
        <v>163007.04000000001</v>
      </c>
      <c r="AQ48" s="10">
        <f t="shared" si="3"/>
        <v>1233366.32</v>
      </c>
      <c r="AR48" s="10"/>
      <c r="AS48" s="10">
        <v>31750.93</v>
      </c>
      <c r="AT48" s="10">
        <v>24323.82</v>
      </c>
      <c r="AU48" s="10">
        <v>5816.79</v>
      </c>
      <c r="AV48" s="10">
        <v>7427.1100000000006</v>
      </c>
      <c r="AW48" s="10">
        <v>2721.24</v>
      </c>
      <c r="AX48" s="10">
        <v>64973.462</v>
      </c>
      <c r="AY48" s="10">
        <v>18177.292999999998</v>
      </c>
      <c r="AZ48" s="10">
        <v>140476.92000000001</v>
      </c>
      <c r="BA48" s="10">
        <v>42525.25</v>
      </c>
      <c r="BB48" s="10">
        <v>1034318.3</v>
      </c>
      <c r="BC48" s="10">
        <v>695489.79</v>
      </c>
      <c r="BD48" s="10">
        <v>2815.81</v>
      </c>
      <c r="BE48" s="10">
        <v>1062.57</v>
      </c>
      <c r="BF48" s="10">
        <v>7540.6180000000004</v>
      </c>
      <c r="BG48" s="10">
        <v>19256.129999999997</v>
      </c>
      <c r="BH48" s="10">
        <v>191296.37000000002</v>
      </c>
      <c r="BI48" s="10">
        <v>682.68000000000006</v>
      </c>
      <c r="BJ48" s="10">
        <v>139.30000000000001</v>
      </c>
      <c r="BK48" s="10">
        <v>1068.3499999999999</v>
      </c>
      <c r="BL48" s="10">
        <v>3273.99</v>
      </c>
      <c r="BM48" s="10">
        <v>7751.65</v>
      </c>
      <c r="BN48" s="10"/>
      <c r="BO48" s="10">
        <v>4455.8999999999996</v>
      </c>
      <c r="BP48" s="10">
        <v>3567.84</v>
      </c>
      <c r="BQ48" s="10">
        <v>1213.49</v>
      </c>
      <c r="BR48" s="10">
        <v>1347883.44</v>
      </c>
      <c r="BS48" s="10">
        <v>47.38</v>
      </c>
      <c r="BT48" s="10">
        <v>12.129999999999999</v>
      </c>
      <c r="BU48" s="10">
        <v>65.290000000000006</v>
      </c>
      <c r="BV48" s="10">
        <v>219.10000000000002</v>
      </c>
      <c r="BW48" s="10">
        <v>133.52000000000001</v>
      </c>
      <c r="BX48" s="10">
        <v>167.89999999999998</v>
      </c>
      <c r="BY48" s="10">
        <v>64.41</v>
      </c>
      <c r="BZ48" s="10">
        <v>117</v>
      </c>
      <c r="CA48" s="10">
        <v>10</v>
      </c>
      <c r="CB48" s="10">
        <v>0.5</v>
      </c>
      <c r="CC48" s="10"/>
      <c r="CD48" s="10">
        <v>796398</v>
      </c>
      <c r="CE48" s="10">
        <v>1967.2499999999998</v>
      </c>
      <c r="CF48" s="10">
        <v>75635</v>
      </c>
      <c r="CG48" s="10">
        <v>212.46</v>
      </c>
      <c r="CH48" s="10">
        <v>4</v>
      </c>
      <c r="CI48" s="10">
        <v>0</v>
      </c>
      <c r="CJ48" s="10">
        <v>574</v>
      </c>
      <c r="CK48" s="10">
        <v>0.62</v>
      </c>
      <c r="CL48" s="14">
        <v>13826.039999999999</v>
      </c>
    </row>
    <row r="49" spans="1:90" x14ac:dyDescent="0.2">
      <c r="A49" s="12" t="s">
        <v>107</v>
      </c>
      <c r="B49" s="13">
        <v>24708</v>
      </c>
      <c r="C49" s="13">
        <v>3179</v>
      </c>
      <c r="D49" s="13">
        <v>809.71</v>
      </c>
      <c r="E49" s="13">
        <v>99005</v>
      </c>
      <c r="F49" s="13">
        <v>99005</v>
      </c>
      <c r="G49" s="13">
        <v>0</v>
      </c>
      <c r="H49" s="13">
        <v>0</v>
      </c>
      <c r="I49" s="13">
        <v>34090</v>
      </c>
      <c r="J49" s="13">
        <v>5670.59</v>
      </c>
      <c r="K49" s="13">
        <v>0</v>
      </c>
      <c r="L49" s="13"/>
      <c r="M49" s="13">
        <v>7</v>
      </c>
      <c r="N49" s="13">
        <v>0</v>
      </c>
      <c r="O49" s="13">
        <v>0</v>
      </c>
      <c r="P49" s="13"/>
      <c r="Q49" s="13">
        <v>20149</v>
      </c>
      <c r="R49" s="13">
        <v>6257</v>
      </c>
      <c r="S49" s="13">
        <v>135.06</v>
      </c>
      <c r="T49" s="13">
        <v>0</v>
      </c>
      <c r="U49" s="13">
        <v>0</v>
      </c>
      <c r="V49" s="13">
        <v>0</v>
      </c>
      <c r="W49" s="13">
        <v>210</v>
      </c>
      <c r="X49" s="13">
        <v>8</v>
      </c>
      <c r="Y49" s="13">
        <v>0.37</v>
      </c>
      <c r="Z49" s="13">
        <v>0</v>
      </c>
      <c r="AA49" s="13">
        <v>0</v>
      </c>
      <c r="AB49" s="13">
        <v>0</v>
      </c>
      <c r="AC49" s="13">
        <v>195911</v>
      </c>
      <c r="AD49" s="13">
        <v>220589</v>
      </c>
      <c r="AE49" s="13">
        <v>178473</v>
      </c>
      <c r="AF49" s="13">
        <v>16557</v>
      </c>
      <c r="AG49" s="13">
        <v>11052</v>
      </c>
      <c r="AH49" s="13">
        <v>881</v>
      </c>
      <c r="AI49" s="13">
        <v>24678</v>
      </c>
      <c r="AJ49" s="13">
        <v>311111</v>
      </c>
      <c r="AK49" s="13">
        <v>24261.98</v>
      </c>
      <c r="AL49" s="13">
        <v>4917</v>
      </c>
      <c r="AM49" s="13">
        <v>48.44</v>
      </c>
      <c r="AN49" s="13">
        <f t="shared" si="0"/>
        <v>24310.42</v>
      </c>
      <c r="AO49" s="13">
        <f t="shared" si="1"/>
        <v>2182.29</v>
      </c>
      <c r="AP49" s="13">
        <f t="shared" si="2"/>
        <v>6484.08</v>
      </c>
      <c r="AQ49" s="13">
        <f t="shared" si="3"/>
        <v>45513.2</v>
      </c>
      <c r="AR49" s="13"/>
      <c r="AS49" s="13">
        <v>1935.66</v>
      </c>
      <c r="AT49" s="13">
        <v>1427.39</v>
      </c>
      <c r="AU49" s="13">
        <v>155.33000000000001</v>
      </c>
      <c r="AV49" s="13">
        <v>508.27</v>
      </c>
      <c r="AW49" s="13">
        <v>80.8</v>
      </c>
      <c r="AX49" s="13">
        <v>3162.14</v>
      </c>
      <c r="AY49" s="13">
        <v>552.29999999999995</v>
      </c>
      <c r="AZ49" s="13">
        <v>5852.08</v>
      </c>
      <c r="BA49" s="13">
        <v>1067.01</v>
      </c>
      <c r="BB49" s="13">
        <v>39661.94</v>
      </c>
      <c r="BC49" s="13">
        <v>16833.150000000001</v>
      </c>
      <c r="BD49" s="13">
        <v>164.64</v>
      </c>
      <c r="BE49" s="13">
        <v>38.619999999999997</v>
      </c>
      <c r="BF49" s="13">
        <v>206.14</v>
      </c>
      <c r="BG49" s="13">
        <v>468.47</v>
      </c>
      <c r="BH49" s="13">
        <v>5420.31</v>
      </c>
      <c r="BI49" s="13">
        <v>81.99</v>
      </c>
      <c r="BJ49" s="13">
        <v>15.7</v>
      </c>
      <c r="BK49" s="13">
        <v>55.18</v>
      </c>
      <c r="BL49" s="13">
        <v>163.53</v>
      </c>
      <c r="BM49" s="13">
        <v>430.95</v>
      </c>
      <c r="BN49" s="13"/>
      <c r="BO49" s="13">
        <v>1.2</v>
      </c>
      <c r="BP49" s="13">
        <v>2.2599999999999998</v>
      </c>
      <c r="BQ49" s="13">
        <v>0.67</v>
      </c>
      <c r="BR49" s="13">
        <v>945.2</v>
      </c>
      <c r="BS49" s="13">
        <v>2.93</v>
      </c>
      <c r="BT49" s="13">
        <v>0</v>
      </c>
      <c r="BU49" s="13">
        <v>1.5</v>
      </c>
      <c r="BV49" s="13">
        <v>5.0199999999999996</v>
      </c>
      <c r="BW49" s="13">
        <v>12.38</v>
      </c>
      <c r="BX49" s="13">
        <v>12.75</v>
      </c>
      <c r="BY49" s="13">
        <v>5.04</v>
      </c>
      <c r="BZ49" s="13">
        <v>0</v>
      </c>
      <c r="CA49" s="13">
        <v>10</v>
      </c>
      <c r="CB49" s="13">
        <v>0.5</v>
      </c>
      <c r="CC49" s="13"/>
      <c r="CD49" s="13">
        <v>62513</v>
      </c>
      <c r="CE49" s="13">
        <v>146.18</v>
      </c>
      <c r="CF49" s="13">
        <v>4292</v>
      </c>
      <c r="CG49" s="13">
        <v>21.3</v>
      </c>
      <c r="CH49" s="13">
        <v>0</v>
      </c>
      <c r="CI49" s="13">
        <v>0</v>
      </c>
      <c r="CJ49" s="13">
        <v>0</v>
      </c>
      <c r="CK49" s="13">
        <v>0</v>
      </c>
      <c r="CL49">
        <v>5.7</v>
      </c>
    </row>
    <row r="50" spans="1:90" x14ac:dyDescent="0.2">
      <c r="A50" s="12" t="s">
        <v>108</v>
      </c>
      <c r="B50" s="13">
        <v>13616</v>
      </c>
      <c r="C50" s="13">
        <v>7124</v>
      </c>
      <c r="D50" s="13">
        <v>2232.5500000000002</v>
      </c>
      <c r="E50" s="13">
        <v>472769</v>
      </c>
      <c r="F50" s="13">
        <v>461231</v>
      </c>
      <c r="G50" s="13">
        <v>11538</v>
      </c>
      <c r="H50" s="13">
        <v>6100</v>
      </c>
      <c r="I50" s="13">
        <v>287564</v>
      </c>
      <c r="J50" s="13">
        <v>53756.71</v>
      </c>
      <c r="K50" s="13">
        <v>65583</v>
      </c>
      <c r="L50" s="13"/>
      <c r="M50" s="13">
        <v>10</v>
      </c>
      <c r="N50" s="13">
        <v>0</v>
      </c>
      <c r="O50" s="13">
        <v>0</v>
      </c>
      <c r="P50" s="13"/>
      <c r="Q50" s="13">
        <v>120345</v>
      </c>
      <c r="R50" s="13">
        <v>55791</v>
      </c>
      <c r="S50" s="13">
        <v>1457.06</v>
      </c>
      <c r="T50" s="13">
        <v>20</v>
      </c>
      <c r="U50" s="13">
        <v>11</v>
      </c>
      <c r="V50" s="13">
        <v>0.35</v>
      </c>
      <c r="W50" s="13">
        <v>209</v>
      </c>
      <c r="X50" s="13">
        <v>24</v>
      </c>
      <c r="Y50" s="13">
        <v>1.31</v>
      </c>
      <c r="Z50" s="13">
        <v>14</v>
      </c>
      <c r="AA50" s="13">
        <v>0</v>
      </c>
      <c r="AB50" s="13">
        <v>0</v>
      </c>
      <c r="AC50" s="13">
        <v>747834</v>
      </c>
      <c r="AD50" s="13">
        <v>816094</v>
      </c>
      <c r="AE50" s="13">
        <v>666666</v>
      </c>
      <c r="AF50" s="13">
        <v>79262</v>
      </c>
      <c r="AG50" s="13">
        <v>64603</v>
      </c>
      <c r="AH50" s="13">
        <v>1906</v>
      </c>
      <c r="AI50" s="13">
        <v>68260</v>
      </c>
      <c r="AJ50" s="13">
        <v>1445455</v>
      </c>
      <c r="AK50" s="13">
        <v>134576.69</v>
      </c>
      <c r="AL50" s="13">
        <v>46529</v>
      </c>
      <c r="AM50" s="13">
        <v>488.01</v>
      </c>
      <c r="AN50" s="13">
        <f t="shared" si="0"/>
        <v>135064.70000000001</v>
      </c>
      <c r="AO50" s="13">
        <f t="shared" si="1"/>
        <v>7170.54</v>
      </c>
      <c r="AP50" s="13">
        <f t="shared" si="2"/>
        <v>24411.870000000003</v>
      </c>
      <c r="AQ50" s="13">
        <f t="shared" si="3"/>
        <v>150342.68</v>
      </c>
      <c r="AR50" s="13"/>
      <c r="AS50" s="13">
        <v>6545.39</v>
      </c>
      <c r="AT50" s="13">
        <v>4586.04</v>
      </c>
      <c r="AU50" s="13">
        <v>818.19</v>
      </c>
      <c r="AV50" s="13">
        <v>1959.35</v>
      </c>
      <c r="AW50" s="13">
        <v>100.26</v>
      </c>
      <c r="AX50" s="13">
        <v>10591.22</v>
      </c>
      <c r="AY50" s="13">
        <v>2527.08</v>
      </c>
      <c r="AZ50" s="13">
        <v>19872.580000000002</v>
      </c>
      <c r="BA50" s="13">
        <v>5254.01</v>
      </c>
      <c r="BB50" s="13">
        <v>111701.89</v>
      </c>
      <c r="BC50" s="13">
        <v>11064.21</v>
      </c>
      <c r="BD50" s="13">
        <v>550.44000000000005</v>
      </c>
      <c r="BE50" s="13">
        <v>330.17</v>
      </c>
      <c r="BF50" s="13">
        <v>1631.46</v>
      </c>
      <c r="BG50" s="13">
        <v>4059.68</v>
      </c>
      <c r="BH50" s="13">
        <v>37608.639999999999</v>
      </c>
      <c r="BI50" s="13">
        <v>74.709999999999994</v>
      </c>
      <c r="BJ50" s="13">
        <v>32.020000000000003</v>
      </c>
      <c r="BK50" s="13">
        <v>146.19999999999999</v>
      </c>
      <c r="BL50" s="13">
        <v>479.61</v>
      </c>
      <c r="BM50" s="13">
        <v>1032.1500000000001</v>
      </c>
      <c r="BN50" s="13"/>
      <c r="BO50" s="13">
        <v>77.03</v>
      </c>
      <c r="BP50" s="13">
        <v>104.63</v>
      </c>
      <c r="BQ50" s="13">
        <v>34.58</v>
      </c>
      <c r="BR50" s="13">
        <v>4546.5600000000004</v>
      </c>
      <c r="BS50" s="13">
        <v>2.15</v>
      </c>
      <c r="BT50" s="13">
        <v>0.53</v>
      </c>
      <c r="BU50" s="13">
        <v>0.53</v>
      </c>
      <c r="BV50" s="13">
        <v>1.97</v>
      </c>
      <c r="BW50" s="13">
        <v>17.28</v>
      </c>
      <c r="BX50" s="13">
        <v>17.98</v>
      </c>
      <c r="BY50" s="13">
        <v>6.57</v>
      </c>
      <c r="BZ50" s="13">
        <v>100</v>
      </c>
      <c r="CA50" s="13">
        <v>0</v>
      </c>
      <c r="CB50" s="13">
        <v>0</v>
      </c>
      <c r="CC50" s="13"/>
      <c r="CD50" s="13">
        <v>218992</v>
      </c>
      <c r="CE50" s="13">
        <v>524.91</v>
      </c>
      <c r="CF50" s="13">
        <v>9309</v>
      </c>
      <c r="CG50" s="13">
        <v>19.66</v>
      </c>
      <c r="CH50" s="13">
        <v>3</v>
      </c>
      <c r="CI50" s="13">
        <v>0</v>
      </c>
      <c r="CJ50" s="13">
        <v>0</v>
      </c>
      <c r="CK50" s="13">
        <v>0</v>
      </c>
      <c r="CL50">
        <v>51.27</v>
      </c>
    </row>
    <row r="51" spans="1:90" x14ac:dyDescent="0.2">
      <c r="A51" s="12" t="s">
        <v>109</v>
      </c>
      <c r="B51" s="13">
        <v>26192</v>
      </c>
      <c r="C51" s="13">
        <v>10778</v>
      </c>
      <c r="D51" s="13">
        <v>3072.03</v>
      </c>
      <c r="E51" s="13">
        <v>258696</v>
      </c>
      <c r="F51" s="13">
        <v>258692</v>
      </c>
      <c r="G51" s="13">
        <v>4</v>
      </c>
      <c r="H51" s="13">
        <v>2</v>
      </c>
      <c r="I51" s="13">
        <v>101907</v>
      </c>
      <c r="J51" s="13">
        <v>21760.02</v>
      </c>
      <c r="K51" s="13">
        <v>30</v>
      </c>
      <c r="L51" s="13"/>
      <c r="M51" s="13">
        <v>60</v>
      </c>
      <c r="N51" s="13">
        <v>3</v>
      </c>
      <c r="O51" s="13">
        <v>0.75</v>
      </c>
      <c r="P51" s="13"/>
      <c r="Q51" s="13">
        <v>123123</v>
      </c>
      <c r="R51" s="13">
        <v>77243</v>
      </c>
      <c r="S51" s="13">
        <v>2170.54</v>
      </c>
      <c r="T51" s="13">
        <v>0</v>
      </c>
      <c r="U51" s="13">
        <v>0</v>
      </c>
      <c r="V51" s="13">
        <v>0</v>
      </c>
      <c r="W51" s="13">
        <v>203</v>
      </c>
      <c r="X51" s="13">
        <v>26</v>
      </c>
      <c r="Y51" s="13">
        <v>1.21</v>
      </c>
      <c r="Z51" s="13">
        <v>1155</v>
      </c>
      <c r="AA51" s="13">
        <v>198</v>
      </c>
      <c r="AB51" s="13">
        <v>17.73</v>
      </c>
      <c r="AC51" s="13">
        <v>890656</v>
      </c>
      <c r="AD51" s="13">
        <v>1065871</v>
      </c>
      <c r="AE51" s="13">
        <v>804170</v>
      </c>
      <c r="AF51" s="13">
        <v>84668</v>
      </c>
      <c r="AG51" s="13">
        <v>58498</v>
      </c>
      <c r="AH51" s="13">
        <v>1818</v>
      </c>
      <c r="AI51" s="13">
        <v>175215</v>
      </c>
      <c r="AJ51" s="13">
        <v>2171095</v>
      </c>
      <c r="AK51" s="13">
        <v>200801.93</v>
      </c>
      <c r="AL51" s="13">
        <v>17928</v>
      </c>
      <c r="AM51" s="13">
        <v>53.85</v>
      </c>
      <c r="AN51" s="13">
        <f t="shared" si="0"/>
        <v>200855.78</v>
      </c>
      <c r="AO51" s="13">
        <f t="shared" si="1"/>
        <v>15790.699999999999</v>
      </c>
      <c r="AP51" s="13">
        <f t="shared" si="2"/>
        <v>90597.32</v>
      </c>
      <c r="AQ51" s="13">
        <f t="shared" si="3"/>
        <v>597279.76</v>
      </c>
      <c r="AR51" s="13"/>
      <c r="AS51" s="13">
        <v>14052.72</v>
      </c>
      <c r="AT51" s="13">
        <v>11426.74</v>
      </c>
      <c r="AU51" s="13">
        <v>2476.34</v>
      </c>
      <c r="AV51" s="13">
        <v>2625.98</v>
      </c>
      <c r="AW51" s="13">
        <v>1177.45</v>
      </c>
      <c r="AX51" s="13">
        <v>36909.699999999997</v>
      </c>
      <c r="AY51" s="13">
        <v>6941.28</v>
      </c>
      <c r="AZ51" s="13">
        <v>80973.13</v>
      </c>
      <c r="BA51" s="13">
        <v>16521.48</v>
      </c>
      <c r="BB51" s="13">
        <v>464199</v>
      </c>
      <c r="BC51" s="13">
        <v>324300.36</v>
      </c>
      <c r="BD51" s="13">
        <v>1400.51</v>
      </c>
      <c r="BE51" s="13">
        <v>611.5</v>
      </c>
      <c r="BF51" s="13">
        <v>3421.67</v>
      </c>
      <c r="BG51" s="13">
        <v>7808.22</v>
      </c>
      <c r="BH51" s="13">
        <v>129684.87</v>
      </c>
      <c r="BI51" s="13">
        <v>337.47</v>
      </c>
      <c r="BJ51" s="13">
        <v>55.85</v>
      </c>
      <c r="BK51" s="13">
        <v>630.05999999999995</v>
      </c>
      <c r="BL51" s="13">
        <v>1815.97</v>
      </c>
      <c r="BM51" s="13">
        <v>3395.89</v>
      </c>
      <c r="BN51" s="13"/>
      <c r="BO51" s="13">
        <v>79.27</v>
      </c>
      <c r="BP51" s="13">
        <v>88.33</v>
      </c>
      <c r="BQ51" s="13">
        <v>22.28</v>
      </c>
      <c r="BR51" s="13">
        <v>2228.6799999999998</v>
      </c>
      <c r="BS51" s="13">
        <v>37.520000000000003</v>
      </c>
      <c r="BT51" s="13">
        <v>10.1</v>
      </c>
      <c r="BU51" s="13">
        <v>60.84</v>
      </c>
      <c r="BV51" s="13">
        <v>202.07</v>
      </c>
      <c r="BW51" s="13">
        <v>78.400000000000006</v>
      </c>
      <c r="BX51" s="13">
        <v>108.84</v>
      </c>
      <c r="BY51" s="13">
        <v>42.8</v>
      </c>
      <c r="BZ51" s="13">
        <v>12</v>
      </c>
      <c r="CA51" s="13">
        <v>0</v>
      </c>
      <c r="CB51" s="13">
        <v>0</v>
      </c>
      <c r="CC51" s="13"/>
      <c r="CD51" s="13">
        <v>262611</v>
      </c>
      <c r="CE51" s="13">
        <v>658.59</v>
      </c>
      <c r="CF51" s="13">
        <v>38708</v>
      </c>
      <c r="CG51" s="13">
        <v>73.42</v>
      </c>
      <c r="CH51" s="13">
        <v>0</v>
      </c>
      <c r="CI51" s="13">
        <v>0</v>
      </c>
      <c r="CJ51" s="13">
        <v>0</v>
      </c>
      <c r="CK51" s="13">
        <v>0</v>
      </c>
      <c r="CL51">
        <v>141.28</v>
      </c>
    </row>
    <row r="52" spans="1:90" x14ac:dyDescent="0.2">
      <c r="A52" s="12" t="s">
        <v>110</v>
      </c>
      <c r="B52" s="13">
        <v>4061</v>
      </c>
      <c r="C52" s="13">
        <v>515</v>
      </c>
      <c r="D52" s="13">
        <v>206.92</v>
      </c>
      <c r="E52" s="13">
        <v>28254</v>
      </c>
      <c r="F52" s="13">
        <v>28254</v>
      </c>
      <c r="G52" s="13">
        <v>0</v>
      </c>
      <c r="H52" s="13">
        <v>0</v>
      </c>
      <c r="I52" s="13">
        <v>8940</v>
      </c>
      <c r="J52" s="13">
        <v>2264.4499999999998</v>
      </c>
      <c r="K52" s="13">
        <v>0</v>
      </c>
      <c r="L52" s="13"/>
      <c r="M52" s="13">
        <v>5</v>
      </c>
      <c r="N52" s="13">
        <v>0</v>
      </c>
      <c r="O52" s="13">
        <v>0</v>
      </c>
      <c r="P52" s="13"/>
      <c r="Q52" s="13">
        <v>49879</v>
      </c>
      <c r="R52" s="13">
        <v>48408</v>
      </c>
      <c r="S52" s="13">
        <v>1205.3599999999999</v>
      </c>
      <c r="T52" s="13">
        <v>0</v>
      </c>
      <c r="U52" s="13">
        <v>0</v>
      </c>
      <c r="V52" s="13">
        <v>0</v>
      </c>
      <c r="W52" s="13">
        <v>108</v>
      </c>
      <c r="X52" s="13">
        <v>7</v>
      </c>
      <c r="Y52" s="13">
        <v>0.3</v>
      </c>
      <c r="Z52" s="13">
        <v>65</v>
      </c>
      <c r="AA52" s="13">
        <v>0</v>
      </c>
      <c r="AB52" s="13">
        <v>0</v>
      </c>
      <c r="AC52" s="13">
        <v>444755</v>
      </c>
      <c r="AD52" s="13">
        <v>490374</v>
      </c>
      <c r="AE52" s="13">
        <v>404267</v>
      </c>
      <c r="AF52" s="13">
        <v>39976</v>
      </c>
      <c r="AG52" s="13">
        <v>29161</v>
      </c>
      <c r="AH52" s="13">
        <v>512</v>
      </c>
      <c r="AI52" s="13">
        <v>45619</v>
      </c>
      <c r="AJ52" s="13">
        <v>843124</v>
      </c>
      <c r="AK52" s="13">
        <v>81566.429999999993</v>
      </c>
      <c r="AL52" s="13">
        <v>84957</v>
      </c>
      <c r="AM52" s="13">
        <v>713.02</v>
      </c>
      <c r="AN52" s="13">
        <f t="shared" si="0"/>
        <v>82279.45</v>
      </c>
      <c r="AO52" s="13">
        <f t="shared" si="1"/>
        <v>2977.95</v>
      </c>
      <c r="AP52" s="13">
        <f t="shared" si="2"/>
        <v>12783.400000000001</v>
      </c>
      <c r="AQ52" s="13">
        <f t="shared" si="3"/>
        <v>46593.47</v>
      </c>
      <c r="AR52" s="13"/>
      <c r="AS52" s="13">
        <v>2708.11</v>
      </c>
      <c r="AT52" s="13">
        <v>2259.79</v>
      </c>
      <c r="AU52" s="13">
        <v>967.67</v>
      </c>
      <c r="AV52" s="13">
        <v>448.32</v>
      </c>
      <c r="AW52" s="13">
        <v>138.53</v>
      </c>
      <c r="AX52" s="13">
        <v>4658.1899999999996</v>
      </c>
      <c r="AY52" s="13">
        <v>2976.59</v>
      </c>
      <c r="AZ52" s="13">
        <v>11084.85</v>
      </c>
      <c r="BA52" s="13">
        <v>7295.21</v>
      </c>
      <c r="BB52" s="13">
        <v>40488.5</v>
      </c>
      <c r="BC52" s="13">
        <v>23113.55</v>
      </c>
      <c r="BD52" s="13">
        <v>201.91</v>
      </c>
      <c r="BE52" s="13">
        <v>30.66</v>
      </c>
      <c r="BF52" s="13">
        <v>589.24</v>
      </c>
      <c r="BG52" s="13">
        <v>1587.95</v>
      </c>
      <c r="BH52" s="13">
        <v>5784.6</v>
      </c>
      <c r="BI52" s="13">
        <v>67.930000000000007</v>
      </c>
      <c r="BJ52" s="13">
        <v>8.9600000000000009</v>
      </c>
      <c r="BK52" s="13">
        <v>38.44</v>
      </c>
      <c r="BL52" s="13">
        <v>110.6</v>
      </c>
      <c r="BM52" s="13">
        <v>320.37</v>
      </c>
      <c r="BN52" s="13"/>
      <c r="BO52" s="13">
        <v>13.4</v>
      </c>
      <c r="BP52" s="13">
        <v>38.200000000000003</v>
      </c>
      <c r="BQ52" s="13">
        <v>8.23</v>
      </c>
      <c r="BR52" s="13">
        <v>244</v>
      </c>
      <c r="BS52" s="13">
        <v>2.3199999999999998</v>
      </c>
      <c r="BT52" s="13">
        <v>1</v>
      </c>
      <c r="BU52" s="13">
        <v>1.73</v>
      </c>
      <c r="BV52" s="13">
        <v>6.96</v>
      </c>
      <c r="BW52" s="13">
        <v>13.03</v>
      </c>
      <c r="BX52" s="13">
        <v>17.32</v>
      </c>
      <c r="BY52" s="13">
        <v>6.22</v>
      </c>
      <c r="BZ52" s="13">
        <v>0</v>
      </c>
      <c r="CA52" s="13">
        <v>0</v>
      </c>
      <c r="CB52" s="13">
        <v>0</v>
      </c>
      <c r="CC52" s="13"/>
      <c r="CD52" s="13">
        <v>101729</v>
      </c>
      <c r="CE52" s="13">
        <v>275.62</v>
      </c>
      <c r="CF52" s="13">
        <v>8149</v>
      </c>
      <c r="CG52" s="13">
        <v>44.96</v>
      </c>
      <c r="CH52" s="13">
        <v>0</v>
      </c>
      <c r="CI52" s="13">
        <v>0</v>
      </c>
      <c r="CJ52" s="13">
        <v>0</v>
      </c>
      <c r="CK52" s="13">
        <v>0</v>
      </c>
      <c r="CL52">
        <v>92.66</v>
      </c>
    </row>
    <row r="53" spans="1:90" x14ac:dyDescent="0.2">
      <c r="A53" s="12" t="s">
        <v>111</v>
      </c>
      <c r="B53" s="13">
        <v>13267</v>
      </c>
      <c r="C53" s="13">
        <v>3263</v>
      </c>
      <c r="D53" s="13">
        <v>1101.1400000000001</v>
      </c>
      <c r="E53" s="13">
        <v>86564</v>
      </c>
      <c r="F53" s="13">
        <v>58144</v>
      </c>
      <c r="G53" s="13">
        <v>28420</v>
      </c>
      <c r="H53" s="13">
        <v>16711</v>
      </c>
      <c r="I53" s="13">
        <v>26488</v>
      </c>
      <c r="J53" s="13">
        <v>5604.27</v>
      </c>
      <c r="K53" s="13">
        <v>94277.28</v>
      </c>
      <c r="L53" s="13"/>
      <c r="M53" s="13">
        <v>333</v>
      </c>
      <c r="N53" s="13">
        <v>33</v>
      </c>
      <c r="O53" s="13">
        <v>7.05</v>
      </c>
      <c r="P53" s="13"/>
      <c r="Q53" s="13">
        <v>11012</v>
      </c>
      <c r="R53" s="13">
        <v>5584</v>
      </c>
      <c r="S53" s="13">
        <v>157.24</v>
      </c>
      <c r="T53" s="13">
        <v>45</v>
      </c>
      <c r="U53" s="13">
        <v>0</v>
      </c>
      <c r="V53" s="13">
        <v>0</v>
      </c>
      <c r="W53" s="13">
        <v>161</v>
      </c>
      <c r="X53" s="13">
        <v>15</v>
      </c>
      <c r="Y53" s="13">
        <v>0.51</v>
      </c>
      <c r="Z53" s="13">
        <v>8</v>
      </c>
      <c r="AA53" s="13">
        <v>0</v>
      </c>
      <c r="AB53" s="13">
        <v>0</v>
      </c>
      <c r="AC53" s="13">
        <v>352341</v>
      </c>
      <c r="AD53" s="13">
        <v>439994</v>
      </c>
      <c r="AE53" s="13">
        <v>303446</v>
      </c>
      <c r="AF53" s="13">
        <v>47400</v>
      </c>
      <c r="AG53" s="13">
        <v>43049</v>
      </c>
      <c r="AH53" s="13">
        <v>1495</v>
      </c>
      <c r="AI53" s="13">
        <v>87653</v>
      </c>
      <c r="AJ53" s="13">
        <v>770437</v>
      </c>
      <c r="AK53" s="13">
        <v>74841.69</v>
      </c>
      <c r="AL53" s="13">
        <v>0</v>
      </c>
      <c r="AM53" s="13">
        <v>0</v>
      </c>
      <c r="AN53" s="13">
        <f t="shared" si="0"/>
        <v>74841.69</v>
      </c>
      <c r="AO53" s="13">
        <f t="shared" si="1"/>
        <v>7127.9400000000005</v>
      </c>
      <c r="AP53" s="13">
        <f t="shared" si="2"/>
        <v>28730.369999999995</v>
      </c>
      <c r="AQ53" s="13">
        <f t="shared" si="3"/>
        <v>393637.20999999996</v>
      </c>
      <c r="AR53" s="13"/>
      <c r="AS53" s="13">
        <v>6509.05</v>
      </c>
      <c r="AT53" s="13">
        <v>4623.8599999999997</v>
      </c>
      <c r="AU53" s="13">
        <v>1399.26</v>
      </c>
      <c r="AV53" s="13">
        <v>1885.19</v>
      </c>
      <c r="AW53" s="13">
        <v>1224.2</v>
      </c>
      <c r="AX53" s="13">
        <v>9652.2119999999995</v>
      </c>
      <c r="AY53" s="13">
        <v>5180.0429999999997</v>
      </c>
      <c r="AZ53" s="13">
        <v>22694.28</v>
      </c>
      <c r="BA53" s="13">
        <v>12387.54</v>
      </c>
      <c r="BB53" s="13">
        <v>378266.97</v>
      </c>
      <c r="BC53" s="13">
        <v>320178.52</v>
      </c>
      <c r="BD53" s="13">
        <v>498.31</v>
      </c>
      <c r="BE53" s="13">
        <v>51.62</v>
      </c>
      <c r="BF53" s="13">
        <v>1692.1080000000002</v>
      </c>
      <c r="BG53" s="13">
        <v>5331.8099999999995</v>
      </c>
      <c r="BH53" s="13">
        <v>12797.95</v>
      </c>
      <c r="BI53" s="13">
        <v>120.58</v>
      </c>
      <c r="BJ53" s="13">
        <v>26.77</v>
      </c>
      <c r="BK53" s="13">
        <v>198.47</v>
      </c>
      <c r="BL53" s="13">
        <v>704.28</v>
      </c>
      <c r="BM53" s="13">
        <v>2572.29</v>
      </c>
      <c r="BN53" s="13"/>
      <c r="BO53" s="13">
        <v>4285</v>
      </c>
      <c r="BP53" s="13">
        <v>3334.42</v>
      </c>
      <c r="BQ53" s="13">
        <v>1147.73</v>
      </c>
      <c r="BR53" s="13">
        <v>1339919</v>
      </c>
      <c r="BS53" s="13">
        <v>2.46</v>
      </c>
      <c r="BT53" s="13">
        <v>0.5</v>
      </c>
      <c r="BU53" s="13">
        <v>0.69</v>
      </c>
      <c r="BV53" s="13">
        <v>3.08</v>
      </c>
      <c r="BW53" s="13">
        <v>12.43</v>
      </c>
      <c r="BX53" s="13">
        <v>11.01</v>
      </c>
      <c r="BY53" s="13">
        <v>3.78</v>
      </c>
      <c r="BZ53" s="13">
        <v>5</v>
      </c>
      <c r="CA53" s="13">
        <v>0</v>
      </c>
      <c r="CB53" s="13">
        <v>0</v>
      </c>
      <c r="CC53" s="13"/>
      <c r="CD53" s="13">
        <v>150553</v>
      </c>
      <c r="CE53" s="13">
        <v>361.95</v>
      </c>
      <c r="CF53" s="13">
        <v>15177</v>
      </c>
      <c r="CG53" s="13">
        <v>53.12</v>
      </c>
      <c r="CH53" s="13">
        <v>1</v>
      </c>
      <c r="CI53" s="13">
        <v>0</v>
      </c>
      <c r="CJ53" s="13">
        <v>574</v>
      </c>
      <c r="CK53" s="13">
        <v>0.62</v>
      </c>
      <c r="CL53">
        <v>13535.13</v>
      </c>
    </row>
    <row r="54" spans="1:90" s="14" customFormat="1" x14ac:dyDescent="0.2">
      <c r="A54" s="11" t="s">
        <v>112</v>
      </c>
      <c r="B54" s="10">
        <v>31436</v>
      </c>
      <c r="C54" s="10">
        <v>12664</v>
      </c>
      <c r="D54" s="10">
        <v>3471.4400000000005</v>
      </c>
      <c r="E54" s="10">
        <v>402104</v>
      </c>
      <c r="F54" s="10">
        <v>330227</v>
      </c>
      <c r="G54" s="10">
        <v>71847</v>
      </c>
      <c r="H54" s="10">
        <v>40163</v>
      </c>
      <c r="I54" s="10">
        <v>126558</v>
      </c>
      <c r="J54" s="10">
        <v>31842.7</v>
      </c>
      <c r="K54" s="10">
        <v>279764.78999999998</v>
      </c>
      <c r="L54" s="10"/>
      <c r="M54" s="10">
        <v>32</v>
      </c>
      <c r="N54" s="10">
        <v>8</v>
      </c>
      <c r="O54" s="10">
        <v>1.32</v>
      </c>
      <c r="P54" s="10"/>
      <c r="Q54" s="10">
        <v>457960</v>
      </c>
      <c r="R54" s="10">
        <v>243944</v>
      </c>
      <c r="S54" s="10">
        <v>7122.66</v>
      </c>
      <c r="T54" s="10">
        <v>473</v>
      </c>
      <c r="U54" s="10">
        <v>187</v>
      </c>
      <c r="V54" s="10">
        <v>5.0600000000000005</v>
      </c>
      <c r="W54" s="10">
        <v>501</v>
      </c>
      <c r="X54" s="10">
        <v>29</v>
      </c>
      <c r="Y54" s="10">
        <v>1.4600000000000002</v>
      </c>
      <c r="Z54" s="10">
        <v>1040</v>
      </c>
      <c r="AA54" s="10">
        <v>95</v>
      </c>
      <c r="AB54" s="10">
        <v>5.52</v>
      </c>
      <c r="AC54" s="10">
        <v>5352131</v>
      </c>
      <c r="AD54" s="10">
        <v>6420745</v>
      </c>
      <c r="AE54" s="10">
        <v>4737441</v>
      </c>
      <c r="AF54" s="10">
        <v>601379</v>
      </c>
      <c r="AG54" s="10">
        <v>477238</v>
      </c>
      <c r="AH54" s="10">
        <v>13311</v>
      </c>
      <c r="AI54" s="10">
        <v>1068614</v>
      </c>
      <c r="AJ54" s="10">
        <v>11738547</v>
      </c>
      <c r="AK54" s="10">
        <v>1186203.72</v>
      </c>
      <c r="AL54" s="10">
        <v>60372</v>
      </c>
      <c r="AM54" s="10">
        <v>591.58999999999992</v>
      </c>
      <c r="AN54" s="10">
        <f t="shared" si="0"/>
        <v>1186795.31</v>
      </c>
      <c r="AO54" s="10">
        <f t="shared" si="1"/>
        <v>71475.689999999988</v>
      </c>
      <c r="AP54" s="10">
        <f t="shared" si="2"/>
        <v>447801.7</v>
      </c>
      <c r="AQ54" s="10">
        <f t="shared" si="3"/>
        <v>3189606.81</v>
      </c>
      <c r="AR54" s="10"/>
      <c r="AS54" s="10">
        <v>64525.649999999994</v>
      </c>
      <c r="AT54" s="10">
        <v>50595.79</v>
      </c>
      <c r="AU54" s="10">
        <v>30821.48</v>
      </c>
      <c r="AV54" s="10">
        <v>13929.869999999999</v>
      </c>
      <c r="AW54" s="10">
        <v>10786.96</v>
      </c>
      <c r="AX54" s="10">
        <v>176261.69200000001</v>
      </c>
      <c r="AY54" s="10">
        <v>126588.569</v>
      </c>
      <c r="AZ54" s="10">
        <v>406132.21</v>
      </c>
      <c r="BA54" s="10">
        <v>302156.57</v>
      </c>
      <c r="BB54" s="10">
        <v>2792333.8200000003</v>
      </c>
      <c r="BC54" s="10">
        <v>2584009.13</v>
      </c>
      <c r="BD54" s="10">
        <v>6741.12</v>
      </c>
      <c r="BE54" s="10">
        <v>2446.6000000000004</v>
      </c>
      <c r="BF54" s="10">
        <v>14005.195</v>
      </c>
      <c r="BG54" s="10">
        <v>39423.409999999996</v>
      </c>
      <c r="BH54" s="10">
        <v>395185.8</v>
      </c>
      <c r="BI54" s="10">
        <v>208.92000000000002</v>
      </c>
      <c r="BJ54" s="10">
        <v>25.240000000000002</v>
      </c>
      <c r="BK54" s="10">
        <v>783.15599999999995</v>
      </c>
      <c r="BL54" s="10">
        <v>2246.0800000000004</v>
      </c>
      <c r="BM54" s="10">
        <v>2087.1899999999996</v>
      </c>
      <c r="BN54" s="10"/>
      <c r="BO54" s="10">
        <v>8845.76</v>
      </c>
      <c r="BP54" s="10">
        <v>18145.109999999997</v>
      </c>
      <c r="BQ54" s="10">
        <v>3471.5599999999995</v>
      </c>
      <c r="BR54" s="10">
        <v>1584331.71</v>
      </c>
      <c r="BS54" s="10">
        <v>18.843999999999998</v>
      </c>
      <c r="BT54" s="10">
        <v>5.23</v>
      </c>
      <c r="BU54" s="10">
        <v>14.116</v>
      </c>
      <c r="BV54" s="10">
        <v>45.949999999999996</v>
      </c>
      <c r="BW54" s="10">
        <v>59.940999999999995</v>
      </c>
      <c r="BX54" s="10">
        <v>89.361000000000004</v>
      </c>
      <c r="BY54" s="10">
        <v>37.427</v>
      </c>
      <c r="BZ54" s="10">
        <v>23</v>
      </c>
      <c r="CA54" s="10">
        <v>2.4E-2</v>
      </c>
      <c r="CB54" s="10">
        <v>1.32</v>
      </c>
      <c r="CC54" s="10"/>
      <c r="CD54" s="10">
        <v>868800</v>
      </c>
      <c r="CE54" s="10">
        <v>2548.8689999999997</v>
      </c>
      <c r="CF54" s="10">
        <v>49978</v>
      </c>
      <c r="CG54" s="10">
        <v>210.94900000000001</v>
      </c>
      <c r="CH54" s="10">
        <v>1491</v>
      </c>
      <c r="CI54" s="10">
        <v>11897</v>
      </c>
      <c r="CJ54" s="10">
        <v>54635</v>
      </c>
      <c r="CK54" s="10">
        <v>33186.300000000003</v>
      </c>
      <c r="CL54" s="14">
        <v>13.06</v>
      </c>
    </row>
    <row r="55" spans="1:90" x14ac:dyDescent="0.2">
      <c r="A55" s="12" t="s">
        <v>113</v>
      </c>
      <c r="B55" s="13">
        <v>12543</v>
      </c>
      <c r="C55" s="13">
        <v>5964</v>
      </c>
      <c r="D55" s="13">
        <v>1452</v>
      </c>
      <c r="E55" s="13">
        <v>43453</v>
      </c>
      <c r="F55" s="13">
        <v>43453</v>
      </c>
      <c r="G55" s="13">
        <v>0</v>
      </c>
      <c r="H55" s="13">
        <v>0</v>
      </c>
      <c r="I55" s="13">
        <v>17906</v>
      </c>
      <c r="J55" s="13">
        <v>3446</v>
      </c>
      <c r="K55" s="13">
        <v>0</v>
      </c>
      <c r="L55" s="13"/>
      <c r="M55" s="13">
        <v>0</v>
      </c>
      <c r="N55" s="13">
        <v>0</v>
      </c>
      <c r="O55" s="13">
        <v>0</v>
      </c>
      <c r="P55" s="13"/>
      <c r="Q55" s="13">
        <v>148170</v>
      </c>
      <c r="R55" s="13">
        <v>91519</v>
      </c>
      <c r="S55" s="13">
        <v>1959.24</v>
      </c>
      <c r="T55" s="13">
        <v>0</v>
      </c>
      <c r="U55" s="13">
        <v>0</v>
      </c>
      <c r="V55" s="13">
        <v>0</v>
      </c>
      <c r="W55" s="13">
        <v>95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1660487</v>
      </c>
      <c r="AD55" s="13">
        <v>2081477</v>
      </c>
      <c r="AE55" s="13">
        <v>1451338</v>
      </c>
      <c r="AF55" s="13">
        <v>205088</v>
      </c>
      <c r="AG55" s="13">
        <v>157918</v>
      </c>
      <c r="AH55" s="13">
        <v>4061</v>
      </c>
      <c r="AI55" s="13">
        <v>420990</v>
      </c>
      <c r="AJ55" s="13">
        <v>3226194</v>
      </c>
      <c r="AK55" s="13">
        <v>334704.42</v>
      </c>
      <c r="AL55" s="13">
        <v>0</v>
      </c>
      <c r="AM55" s="13">
        <v>0</v>
      </c>
      <c r="AN55" s="13">
        <f t="shared" si="0"/>
        <v>334704.42</v>
      </c>
      <c r="AO55" s="13">
        <f t="shared" si="1"/>
        <v>11712.220000000001</v>
      </c>
      <c r="AP55" s="13">
        <f t="shared" si="2"/>
        <v>97045.17</v>
      </c>
      <c r="AQ55" s="13">
        <f t="shared" si="3"/>
        <v>378138.86</v>
      </c>
      <c r="AR55" s="13"/>
      <c r="AS55" s="13">
        <v>11286.44</v>
      </c>
      <c r="AT55" s="13">
        <v>9735.02</v>
      </c>
      <c r="AU55" s="13">
        <v>6441.77</v>
      </c>
      <c r="AV55" s="13">
        <v>1551.42</v>
      </c>
      <c r="AW55" s="13">
        <v>984.5</v>
      </c>
      <c r="AX55" s="13">
        <v>41094.51</v>
      </c>
      <c r="AY55" s="13">
        <v>34340.959999999999</v>
      </c>
      <c r="AZ55" s="13">
        <v>93441.63</v>
      </c>
      <c r="BA55" s="13">
        <v>80251.679999999993</v>
      </c>
      <c r="BB55" s="13">
        <v>372897.09</v>
      </c>
      <c r="BC55" s="13">
        <v>345621.74</v>
      </c>
      <c r="BD55" s="13">
        <v>378.66</v>
      </c>
      <c r="BE55" s="13">
        <v>24.94</v>
      </c>
      <c r="BF55" s="13">
        <v>1139.93</v>
      </c>
      <c r="BG55" s="13">
        <v>3360.56</v>
      </c>
      <c r="BH55" s="13">
        <v>4260.91</v>
      </c>
      <c r="BI55" s="13">
        <v>47.12</v>
      </c>
      <c r="BJ55" s="13">
        <v>8.3000000000000007</v>
      </c>
      <c r="BK55" s="13">
        <v>77.260000000000005</v>
      </c>
      <c r="BL55" s="13">
        <v>242.98</v>
      </c>
      <c r="BM55" s="13">
        <v>980.86</v>
      </c>
      <c r="BN55" s="13"/>
      <c r="BO55" s="13">
        <v>5.52</v>
      </c>
      <c r="BP55" s="13">
        <v>7.55</v>
      </c>
      <c r="BQ55" s="13">
        <v>1.4</v>
      </c>
      <c r="BR55" s="13">
        <v>337.12</v>
      </c>
      <c r="BS55" s="13">
        <v>2.5099999999999998</v>
      </c>
      <c r="BT55" s="13">
        <v>1.59</v>
      </c>
      <c r="BU55" s="13">
        <v>1.78</v>
      </c>
      <c r="BV55" s="13">
        <v>6.96</v>
      </c>
      <c r="BW55" s="13">
        <v>10.68</v>
      </c>
      <c r="BX55" s="13">
        <v>8.44</v>
      </c>
      <c r="BY55" s="13">
        <v>3.6</v>
      </c>
      <c r="BZ55" s="13">
        <v>0</v>
      </c>
      <c r="CA55" s="13">
        <v>0</v>
      </c>
      <c r="CB55" s="13">
        <v>0</v>
      </c>
      <c r="CC55" s="13"/>
      <c r="CD55" s="13">
        <v>221685</v>
      </c>
      <c r="CE55" s="13">
        <v>465.15</v>
      </c>
      <c r="CF55" s="13">
        <v>1309</v>
      </c>
      <c r="CG55" s="13">
        <v>4.09</v>
      </c>
      <c r="CH55" s="13">
        <v>0</v>
      </c>
      <c r="CI55" s="13">
        <v>0</v>
      </c>
      <c r="CJ55" s="13">
        <v>830</v>
      </c>
      <c r="CK55" s="13">
        <v>710</v>
      </c>
      <c r="CL55">
        <v>0.67</v>
      </c>
    </row>
    <row r="56" spans="1:90" x14ac:dyDescent="0.2">
      <c r="A56" s="12" t="s">
        <v>114</v>
      </c>
      <c r="B56" s="13">
        <v>8650</v>
      </c>
      <c r="C56" s="13">
        <v>2380</v>
      </c>
      <c r="D56" s="13">
        <v>498.11</v>
      </c>
      <c r="E56" s="13">
        <v>96558</v>
      </c>
      <c r="F56" s="13">
        <v>84785</v>
      </c>
      <c r="G56" s="13">
        <v>11773</v>
      </c>
      <c r="H56" s="13">
        <v>7135</v>
      </c>
      <c r="I56" s="13">
        <v>17711</v>
      </c>
      <c r="J56" s="13">
        <v>3223.8</v>
      </c>
      <c r="K56" s="13">
        <v>40334.794000000002</v>
      </c>
      <c r="L56" s="13"/>
      <c r="M56" s="13">
        <v>8</v>
      </c>
      <c r="N56" s="13">
        <v>3</v>
      </c>
      <c r="O56" s="13">
        <v>0.42</v>
      </c>
      <c r="P56" s="13"/>
      <c r="Q56" s="13">
        <v>5878</v>
      </c>
      <c r="R56" s="13">
        <v>4354</v>
      </c>
      <c r="S56" s="13">
        <v>120.85</v>
      </c>
      <c r="T56" s="13">
        <v>80</v>
      </c>
      <c r="U56" s="13">
        <v>36</v>
      </c>
      <c r="V56" s="13">
        <v>1.08</v>
      </c>
      <c r="W56" s="13">
        <v>36</v>
      </c>
      <c r="X56" s="13">
        <v>13</v>
      </c>
      <c r="Y56" s="13">
        <v>0.46</v>
      </c>
      <c r="Z56" s="13">
        <v>0</v>
      </c>
      <c r="AA56" s="13">
        <v>9</v>
      </c>
      <c r="AB56" s="13">
        <v>0.68</v>
      </c>
      <c r="AC56" s="13">
        <v>536338</v>
      </c>
      <c r="AD56" s="13">
        <v>639071</v>
      </c>
      <c r="AE56" s="13">
        <v>462772</v>
      </c>
      <c r="AF56" s="13">
        <v>72502</v>
      </c>
      <c r="AG56" s="13">
        <v>56541</v>
      </c>
      <c r="AH56" s="13">
        <v>1064</v>
      </c>
      <c r="AI56" s="13">
        <v>102733</v>
      </c>
      <c r="AJ56" s="13">
        <v>749492</v>
      </c>
      <c r="AK56" s="13">
        <v>75854.899999999994</v>
      </c>
      <c r="AL56" s="13">
        <v>121</v>
      </c>
      <c r="AM56" s="13">
        <v>1.3900000000000001</v>
      </c>
      <c r="AN56" s="13">
        <f t="shared" si="0"/>
        <v>75856.289999999994</v>
      </c>
      <c r="AO56" s="13">
        <f t="shared" si="1"/>
        <v>12718.82</v>
      </c>
      <c r="AP56" s="13">
        <f t="shared" si="2"/>
        <v>62523.16</v>
      </c>
      <c r="AQ56" s="13">
        <f t="shared" si="3"/>
        <v>820162.17</v>
      </c>
      <c r="AR56" s="13"/>
      <c r="AS56" s="13">
        <v>12280.22</v>
      </c>
      <c r="AT56" s="13">
        <v>8876.57</v>
      </c>
      <c r="AU56" s="13">
        <v>4797.26</v>
      </c>
      <c r="AV56" s="13">
        <v>3403.6499999999996</v>
      </c>
      <c r="AW56" s="13">
        <v>2683.1299999999997</v>
      </c>
      <c r="AX56" s="13">
        <v>26608.737999999998</v>
      </c>
      <c r="AY56" s="13">
        <v>19962.738000000001</v>
      </c>
      <c r="AZ56" s="13">
        <v>61314.66</v>
      </c>
      <c r="BA56" s="13">
        <v>49681.790000000008</v>
      </c>
      <c r="BB56" s="13">
        <v>761638.37</v>
      </c>
      <c r="BC56" s="13">
        <v>729960.81</v>
      </c>
      <c r="BD56" s="13">
        <v>428.34</v>
      </c>
      <c r="BE56" s="13">
        <v>274.06</v>
      </c>
      <c r="BF56" s="13">
        <v>506.93800000000005</v>
      </c>
      <c r="BG56" s="13">
        <v>1181.3599999999999</v>
      </c>
      <c r="BH56" s="13">
        <v>58484.68</v>
      </c>
      <c r="BI56" s="13">
        <v>10.26</v>
      </c>
      <c r="BJ56" s="13">
        <v>2.37</v>
      </c>
      <c r="BK56" s="13">
        <v>9.5259999999999998</v>
      </c>
      <c r="BL56" s="13">
        <v>27.14</v>
      </c>
      <c r="BM56" s="13">
        <v>39.119999999999997</v>
      </c>
      <c r="BN56" s="13"/>
      <c r="BO56" s="13">
        <v>154.1</v>
      </c>
      <c r="BP56" s="13">
        <v>228.7</v>
      </c>
      <c r="BQ56" s="13">
        <v>50.94</v>
      </c>
      <c r="BR56" s="13">
        <v>21165</v>
      </c>
      <c r="BS56" s="13">
        <v>3.3340000000000001</v>
      </c>
      <c r="BT56" s="13">
        <v>0.16</v>
      </c>
      <c r="BU56" s="13">
        <v>0.71599999999999997</v>
      </c>
      <c r="BV56" s="13">
        <v>2.58</v>
      </c>
      <c r="BW56" s="13">
        <v>3.9209999999999998</v>
      </c>
      <c r="BX56" s="13">
        <v>1.7509999999999999</v>
      </c>
      <c r="BY56" s="13">
        <v>0.71699999999999997</v>
      </c>
      <c r="BZ56" s="13">
        <v>0</v>
      </c>
      <c r="CA56" s="13">
        <v>2.4E-2</v>
      </c>
      <c r="CB56" s="13">
        <v>1.32</v>
      </c>
      <c r="CC56" s="13"/>
      <c r="CD56" s="13">
        <v>208810</v>
      </c>
      <c r="CE56" s="13">
        <v>459.46899999999999</v>
      </c>
      <c r="CF56" s="13">
        <v>734</v>
      </c>
      <c r="CG56" s="13">
        <v>2.7789999999999999</v>
      </c>
      <c r="CH56" s="13">
        <v>29</v>
      </c>
      <c r="CI56" s="13">
        <v>111</v>
      </c>
      <c r="CJ56" s="13">
        <v>702</v>
      </c>
      <c r="CK56" s="13">
        <v>2030</v>
      </c>
      <c r="CL56">
        <v>0</v>
      </c>
    </row>
    <row r="57" spans="1:90" x14ac:dyDescent="0.2">
      <c r="A57" s="12" t="s">
        <v>115</v>
      </c>
      <c r="B57" s="13">
        <v>3806</v>
      </c>
      <c r="C57" s="13">
        <v>1535</v>
      </c>
      <c r="D57" s="13">
        <v>456.82</v>
      </c>
      <c r="E57" s="13">
        <v>17721</v>
      </c>
      <c r="F57" s="13">
        <v>16253</v>
      </c>
      <c r="G57" s="13">
        <v>1468</v>
      </c>
      <c r="H57" s="13">
        <v>1231</v>
      </c>
      <c r="I57" s="13">
        <v>10740</v>
      </c>
      <c r="J57" s="13">
        <v>2512.62</v>
      </c>
      <c r="K57" s="13">
        <v>12575.513999999999</v>
      </c>
      <c r="L57" s="13"/>
      <c r="M57" s="13">
        <v>2</v>
      </c>
      <c r="N57" s="13">
        <v>5</v>
      </c>
      <c r="O57" s="13">
        <v>0.9</v>
      </c>
      <c r="P57" s="13"/>
      <c r="Q57" s="13">
        <v>2101</v>
      </c>
      <c r="R57" s="13">
        <v>1016</v>
      </c>
      <c r="S57" s="13">
        <v>32</v>
      </c>
      <c r="T57" s="13">
        <v>10</v>
      </c>
      <c r="U57" s="13">
        <v>0</v>
      </c>
      <c r="V57" s="13">
        <v>0</v>
      </c>
      <c r="W57" s="13">
        <v>8</v>
      </c>
      <c r="X57" s="13">
        <v>0</v>
      </c>
      <c r="Y57" s="13">
        <v>0</v>
      </c>
      <c r="Z57" s="13">
        <v>138</v>
      </c>
      <c r="AA57" s="13">
        <v>0</v>
      </c>
      <c r="AB57" s="13">
        <v>0</v>
      </c>
      <c r="AC57" s="13">
        <v>778140</v>
      </c>
      <c r="AD57" s="13">
        <v>816137</v>
      </c>
      <c r="AE57" s="13">
        <v>751000</v>
      </c>
      <c r="AF57" s="13">
        <v>25124</v>
      </c>
      <c r="AG57" s="13">
        <v>15737</v>
      </c>
      <c r="AH57" s="13">
        <v>2016</v>
      </c>
      <c r="AI57" s="13">
        <v>37997</v>
      </c>
      <c r="AJ57" s="13">
        <v>1548868</v>
      </c>
      <c r="AK57" s="13">
        <v>148674.74</v>
      </c>
      <c r="AL57" s="13">
        <v>0</v>
      </c>
      <c r="AM57" s="13">
        <v>0</v>
      </c>
      <c r="AN57" s="13">
        <f t="shared" si="0"/>
        <v>148674.74</v>
      </c>
      <c r="AO57" s="13">
        <f t="shared" si="1"/>
        <v>16855.46</v>
      </c>
      <c r="AP57" s="13">
        <f t="shared" si="2"/>
        <v>83446.510000000009</v>
      </c>
      <c r="AQ57" s="13">
        <f t="shared" si="3"/>
        <v>384216.61</v>
      </c>
      <c r="AR57" s="13"/>
      <c r="AS57" s="13">
        <v>15792.47</v>
      </c>
      <c r="AT57" s="13">
        <v>12175.21</v>
      </c>
      <c r="AU57" s="13">
        <v>7743.95</v>
      </c>
      <c r="AV57" s="13">
        <v>3617.26</v>
      </c>
      <c r="AW57" s="13">
        <v>3278.22</v>
      </c>
      <c r="AX57" s="13">
        <v>33484.233999999997</v>
      </c>
      <c r="AY57" s="13">
        <v>22936.501</v>
      </c>
      <c r="AZ57" s="13">
        <v>77036.930000000008</v>
      </c>
      <c r="BA57" s="13">
        <v>54558.66</v>
      </c>
      <c r="BB57" s="13">
        <v>382464.98</v>
      </c>
      <c r="BC57" s="13">
        <v>370530.55</v>
      </c>
      <c r="BD57" s="13">
        <v>1044.57</v>
      </c>
      <c r="BE57" s="13">
        <v>16.62</v>
      </c>
      <c r="BF57" s="13">
        <v>2634.8869999999997</v>
      </c>
      <c r="BG57" s="13">
        <v>6266.45</v>
      </c>
      <c r="BH57" s="13">
        <v>1535.53</v>
      </c>
      <c r="BI57" s="13">
        <v>18.420000000000002</v>
      </c>
      <c r="BJ57" s="13">
        <v>5.0999999999999996</v>
      </c>
      <c r="BK57" s="13">
        <v>54.45</v>
      </c>
      <c r="BL57" s="13">
        <v>143.13</v>
      </c>
      <c r="BM57" s="13">
        <v>216.1</v>
      </c>
      <c r="BN57" s="13"/>
      <c r="BO57" s="13">
        <v>530.9</v>
      </c>
      <c r="BP57" s="13">
        <v>490.53</v>
      </c>
      <c r="BQ57" s="13">
        <v>115.3</v>
      </c>
      <c r="BR57" s="13">
        <v>22058</v>
      </c>
      <c r="BS57" s="13">
        <v>2</v>
      </c>
      <c r="BT57" s="13">
        <v>0.4</v>
      </c>
      <c r="BU57" s="13">
        <v>1.2</v>
      </c>
      <c r="BV57" s="13">
        <v>5.0999999999999996</v>
      </c>
      <c r="BW57" s="13">
        <v>13.68</v>
      </c>
      <c r="BX57" s="13">
        <v>40.370000000000005</v>
      </c>
      <c r="BY57" s="13">
        <v>15.25</v>
      </c>
      <c r="BZ57" s="13">
        <v>8</v>
      </c>
      <c r="CA57" s="13">
        <v>0</v>
      </c>
      <c r="CB57" s="13">
        <v>0</v>
      </c>
      <c r="CC57" s="13"/>
      <c r="CD57" s="13">
        <v>173599</v>
      </c>
      <c r="CE57" s="13">
        <v>723.4</v>
      </c>
      <c r="CF57" s="13">
        <v>1345</v>
      </c>
      <c r="CG57" s="13">
        <v>8.1999999999999993</v>
      </c>
      <c r="CH57" s="13">
        <v>50</v>
      </c>
      <c r="CI57" s="13">
        <v>2397</v>
      </c>
      <c r="CJ57" s="13">
        <v>166</v>
      </c>
      <c r="CK57" s="13">
        <v>999.3</v>
      </c>
      <c r="CL57">
        <v>0</v>
      </c>
    </row>
    <row r="58" spans="1:90" x14ac:dyDescent="0.2">
      <c r="A58" s="12" t="s">
        <v>116</v>
      </c>
      <c r="B58" s="13">
        <v>3816</v>
      </c>
      <c r="C58" s="13">
        <v>1157</v>
      </c>
      <c r="D58" s="13">
        <v>540</v>
      </c>
      <c r="E58" s="13">
        <v>102041</v>
      </c>
      <c r="F58" s="13">
        <v>101703</v>
      </c>
      <c r="G58" s="13">
        <v>338</v>
      </c>
      <c r="H58" s="13">
        <v>308</v>
      </c>
      <c r="I58" s="13">
        <v>25679</v>
      </c>
      <c r="J58" s="13">
        <v>7868.01</v>
      </c>
      <c r="K58" s="13">
        <v>953.97</v>
      </c>
      <c r="L58" s="13"/>
      <c r="M58" s="13">
        <v>3</v>
      </c>
      <c r="N58" s="13">
        <v>0</v>
      </c>
      <c r="O58" s="13">
        <v>0</v>
      </c>
      <c r="P58" s="13"/>
      <c r="Q58" s="13">
        <v>188737</v>
      </c>
      <c r="R58" s="13">
        <v>124892</v>
      </c>
      <c r="S58" s="13">
        <v>3792.49</v>
      </c>
      <c r="T58" s="13">
        <v>0</v>
      </c>
      <c r="U58" s="13">
        <v>0</v>
      </c>
      <c r="V58" s="13">
        <v>0</v>
      </c>
      <c r="W58" s="13">
        <v>331</v>
      </c>
      <c r="X58" s="13">
        <v>14</v>
      </c>
      <c r="Y58" s="13">
        <v>0.9</v>
      </c>
      <c r="Z58" s="13">
        <v>727</v>
      </c>
      <c r="AA58" s="13">
        <v>23</v>
      </c>
      <c r="AB58" s="13">
        <v>0.94</v>
      </c>
      <c r="AC58" s="13">
        <v>1921095</v>
      </c>
      <c r="AD58" s="13">
        <v>2326605</v>
      </c>
      <c r="AE58" s="13">
        <v>1681710</v>
      </c>
      <c r="AF58" s="13">
        <v>234804</v>
      </c>
      <c r="AG58" s="13">
        <v>200912</v>
      </c>
      <c r="AH58" s="13">
        <v>4581</v>
      </c>
      <c r="AI58" s="13">
        <v>405510</v>
      </c>
      <c r="AJ58" s="13">
        <v>4833190</v>
      </c>
      <c r="AK58" s="13">
        <v>498529.56</v>
      </c>
      <c r="AL58" s="13">
        <v>89</v>
      </c>
      <c r="AM58" s="13">
        <v>0.7</v>
      </c>
      <c r="AN58" s="13">
        <f t="shared" si="0"/>
        <v>498530.26</v>
      </c>
      <c r="AO58" s="13">
        <f t="shared" si="1"/>
        <v>23039</v>
      </c>
      <c r="AP58" s="13">
        <f t="shared" si="2"/>
        <v>173492.62</v>
      </c>
      <c r="AQ58" s="13">
        <f t="shared" si="3"/>
        <v>1341793.5799999998</v>
      </c>
      <c r="AR58" s="13"/>
      <c r="AS58" s="13">
        <v>20244.39</v>
      </c>
      <c r="AT58" s="13">
        <v>15476.44</v>
      </c>
      <c r="AU58" s="13">
        <v>9097.5</v>
      </c>
      <c r="AV58" s="13">
        <v>4767.95</v>
      </c>
      <c r="AW58" s="13">
        <v>3526.11</v>
      </c>
      <c r="AX58" s="13">
        <v>62333.17</v>
      </c>
      <c r="AY58" s="13">
        <v>39675.42</v>
      </c>
      <c r="AZ58" s="13">
        <v>147403.60999999999</v>
      </c>
      <c r="BA58" s="13">
        <v>95911.98</v>
      </c>
      <c r="BB58" s="13">
        <v>1200298.72</v>
      </c>
      <c r="BC58" s="13">
        <v>1087108.27</v>
      </c>
      <c r="BD58" s="13">
        <v>2674.84</v>
      </c>
      <c r="BE58" s="13">
        <v>827.72</v>
      </c>
      <c r="BF58" s="13">
        <v>8043.67</v>
      </c>
      <c r="BG58" s="13">
        <v>24346.12</v>
      </c>
      <c r="BH58" s="13">
        <v>141053.37</v>
      </c>
      <c r="BI58" s="13">
        <v>119.77</v>
      </c>
      <c r="BJ58" s="13">
        <v>5.82</v>
      </c>
      <c r="BK58" s="13">
        <v>608.41</v>
      </c>
      <c r="BL58" s="13">
        <v>1742.89</v>
      </c>
      <c r="BM58" s="13">
        <v>441.49</v>
      </c>
      <c r="BN58" s="13"/>
      <c r="BO58" s="13">
        <v>7761.64</v>
      </c>
      <c r="BP58" s="13">
        <v>17068.73</v>
      </c>
      <c r="BQ58" s="13">
        <v>3228.72</v>
      </c>
      <c r="BR58" s="13">
        <v>1526714.59</v>
      </c>
      <c r="BS58" s="13">
        <v>2.99</v>
      </c>
      <c r="BT58" s="13">
        <v>2.08</v>
      </c>
      <c r="BU58" s="13">
        <v>0.85</v>
      </c>
      <c r="BV58" s="13">
        <v>3.3</v>
      </c>
      <c r="BW58" s="13">
        <v>10.76</v>
      </c>
      <c r="BX58" s="13">
        <v>8.6199999999999992</v>
      </c>
      <c r="BY58" s="13">
        <v>3.4</v>
      </c>
      <c r="BZ58" s="13">
        <v>13</v>
      </c>
      <c r="CA58" s="13">
        <v>0</v>
      </c>
      <c r="CB58" s="13">
        <v>0</v>
      </c>
      <c r="CC58" s="13"/>
      <c r="CD58" s="13">
        <v>177799</v>
      </c>
      <c r="CE58" s="13">
        <v>496.85</v>
      </c>
      <c r="CF58" s="13">
        <v>22262</v>
      </c>
      <c r="CG58" s="13">
        <v>80.48</v>
      </c>
      <c r="CH58" s="13">
        <v>1370</v>
      </c>
      <c r="CI58" s="13">
        <v>9300</v>
      </c>
      <c r="CJ58" s="13">
        <v>49890</v>
      </c>
      <c r="CK58" s="13">
        <v>28460</v>
      </c>
      <c r="CL58">
        <v>12.39</v>
      </c>
    </row>
    <row r="59" spans="1:90" x14ac:dyDescent="0.2">
      <c r="A59" s="12" t="s">
        <v>117</v>
      </c>
      <c r="B59" s="13">
        <v>412</v>
      </c>
      <c r="C59" s="13">
        <v>104</v>
      </c>
      <c r="D59" s="13">
        <v>26</v>
      </c>
      <c r="E59" s="13">
        <v>54177</v>
      </c>
      <c r="F59" s="13">
        <v>53778</v>
      </c>
      <c r="G59" s="13">
        <v>369</v>
      </c>
      <c r="H59" s="13">
        <v>335</v>
      </c>
      <c r="I59" s="13">
        <v>24355</v>
      </c>
      <c r="J59" s="13">
        <v>6502</v>
      </c>
      <c r="K59" s="13">
        <v>427</v>
      </c>
      <c r="L59" s="13"/>
      <c r="M59" s="13">
        <v>12</v>
      </c>
      <c r="N59" s="13">
        <v>0</v>
      </c>
      <c r="O59" s="13">
        <v>0</v>
      </c>
      <c r="P59" s="13"/>
      <c r="Q59" s="13">
        <v>111328</v>
      </c>
      <c r="R59" s="13">
        <v>21361</v>
      </c>
      <c r="S59" s="13">
        <v>1191</v>
      </c>
      <c r="T59" s="13">
        <v>356</v>
      </c>
      <c r="U59" s="13">
        <v>127</v>
      </c>
      <c r="V59" s="13">
        <v>2.9</v>
      </c>
      <c r="W59" s="13">
        <v>31</v>
      </c>
      <c r="X59" s="13">
        <v>2</v>
      </c>
      <c r="Y59" s="13">
        <v>0.1</v>
      </c>
      <c r="Z59" s="13">
        <v>175</v>
      </c>
      <c r="AA59" s="13">
        <v>63</v>
      </c>
      <c r="AB59" s="13">
        <v>3.9</v>
      </c>
      <c r="AC59" s="13">
        <v>312924</v>
      </c>
      <c r="AD59" s="13">
        <v>396818</v>
      </c>
      <c r="AE59" s="13">
        <v>268740</v>
      </c>
      <c r="AF59" s="13">
        <v>43406</v>
      </c>
      <c r="AG59" s="13">
        <v>35004</v>
      </c>
      <c r="AH59" s="13">
        <v>778</v>
      </c>
      <c r="AI59" s="13">
        <v>83894</v>
      </c>
      <c r="AJ59" s="13">
        <v>835925</v>
      </c>
      <c r="AK59" s="13">
        <v>72708</v>
      </c>
      <c r="AL59" s="13">
        <v>33108</v>
      </c>
      <c r="AM59" s="13">
        <v>352</v>
      </c>
      <c r="AN59" s="13">
        <f t="shared" si="0"/>
        <v>73060</v>
      </c>
      <c r="AO59" s="13">
        <f t="shared" si="1"/>
        <v>6819.4000000000005</v>
      </c>
      <c r="AP59" s="13">
        <f t="shared" si="2"/>
        <v>29398</v>
      </c>
      <c r="AQ59" s="13">
        <f t="shared" si="3"/>
        <v>260805</v>
      </c>
      <c r="AR59" s="13"/>
      <c r="AS59" s="13">
        <v>4611</v>
      </c>
      <c r="AT59" s="13">
        <v>4069</v>
      </c>
      <c r="AU59" s="13">
        <v>2605</v>
      </c>
      <c r="AV59" s="13">
        <v>542</v>
      </c>
      <c r="AW59" s="13">
        <v>285</v>
      </c>
      <c r="AX59" s="13">
        <v>11670</v>
      </c>
      <c r="AY59" s="13">
        <v>8793</v>
      </c>
      <c r="AZ59" s="13">
        <v>25109</v>
      </c>
      <c r="BA59" s="13">
        <v>20208</v>
      </c>
      <c r="BB59" s="13">
        <v>71290</v>
      </c>
      <c r="BC59" s="13">
        <v>48241</v>
      </c>
      <c r="BD59" s="13">
        <v>2196.6</v>
      </c>
      <c r="BE59" s="13">
        <v>1292.5</v>
      </c>
      <c r="BF59" s="13">
        <v>1657</v>
      </c>
      <c r="BG59" s="13">
        <v>4209</v>
      </c>
      <c r="BH59" s="13">
        <v>189112</v>
      </c>
      <c r="BI59" s="13">
        <v>11.8</v>
      </c>
      <c r="BJ59" s="13">
        <v>3</v>
      </c>
      <c r="BK59" s="13">
        <v>30.6</v>
      </c>
      <c r="BL59" s="13">
        <v>80</v>
      </c>
      <c r="BM59" s="13">
        <v>403</v>
      </c>
      <c r="BN59" s="13"/>
      <c r="BO59" s="13">
        <v>224</v>
      </c>
      <c r="BP59" s="13">
        <v>310</v>
      </c>
      <c r="BQ59" s="13">
        <v>69</v>
      </c>
      <c r="BR59" s="13">
        <v>14057</v>
      </c>
      <c r="BS59" s="13">
        <v>7.7</v>
      </c>
      <c r="BT59" s="13">
        <v>1</v>
      </c>
      <c r="BU59" s="13">
        <v>9</v>
      </c>
      <c r="BV59" s="13">
        <v>25.9</v>
      </c>
      <c r="BW59" s="13">
        <v>6.9</v>
      </c>
      <c r="BX59" s="13">
        <v>24.4</v>
      </c>
      <c r="BY59" s="13">
        <v>8.1</v>
      </c>
      <c r="BZ59" s="13">
        <v>2</v>
      </c>
      <c r="CA59" s="13">
        <v>0</v>
      </c>
      <c r="CB59" s="13">
        <v>0</v>
      </c>
      <c r="CC59" s="13"/>
      <c r="CD59" s="13">
        <v>86907</v>
      </c>
      <c r="CE59" s="13">
        <v>404</v>
      </c>
      <c r="CF59" s="13">
        <v>9028</v>
      </c>
      <c r="CG59" s="13">
        <v>24.1</v>
      </c>
      <c r="CH59" s="13">
        <v>42</v>
      </c>
      <c r="CI59" s="13">
        <v>89</v>
      </c>
      <c r="CJ59" s="13">
        <v>3047</v>
      </c>
      <c r="CK59" s="13">
        <v>987</v>
      </c>
      <c r="CL59">
        <v>0</v>
      </c>
    </row>
    <row r="60" spans="1:90" x14ac:dyDescent="0.2">
      <c r="A60" s="12" t="s">
        <v>118</v>
      </c>
      <c r="B60" s="13">
        <v>2209</v>
      </c>
      <c r="C60" s="13">
        <v>1524</v>
      </c>
      <c r="D60" s="13">
        <v>498.51</v>
      </c>
      <c r="E60" s="13">
        <v>88154</v>
      </c>
      <c r="F60" s="13">
        <v>30255</v>
      </c>
      <c r="G60" s="13">
        <v>57899</v>
      </c>
      <c r="H60" s="13">
        <v>31154</v>
      </c>
      <c r="I60" s="13">
        <v>30167</v>
      </c>
      <c r="J60" s="13">
        <v>8290.27</v>
      </c>
      <c r="K60" s="13">
        <v>225473.51199999999</v>
      </c>
      <c r="L60" s="13"/>
      <c r="M60" s="13">
        <v>7</v>
      </c>
      <c r="N60" s="13">
        <v>0</v>
      </c>
      <c r="O60" s="13">
        <v>0</v>
      </c>
      <c r="P60" s="13"/>
      <c r="Q60" s="13">
        <v>1746</v>
      </c>
      <c r="R60" s="13">
        <v>802</v>
      </c>
      <c r="S60" s="13">
        <v>27.08</v>
      </c>
      <c r="T60" s="13">
        <v>27</v>
      </c>
      <c r="U60" s="13">
        <v>24</v>
      </c>
      <c r="V60" s="13">
        <v>1.08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143147</v>
      </c>
      <c r="AD60" s="13">
        <v>160637</v>
      </c>
      <c r="AE60" s="13">
        <v>121881</v>
      </c>
      <c r="AF60" s="13">
        <v>20455</v>
      </c>
      <c r="AG60" s="13">
        <v>11126</v>
      </c>
      <c r="AH60" s="13">
        <v>811</v>
      </c>
      <c r="AI60" s="13">
        <v>17490</v>
      </c>
      <c r="AJ60" s="13">
        <v>544878</v>
      </c>
      <c r="AK60" s="13">
        <v>55732.1</v>
      </c>
      <c r="AL60" s="13">
        <v>27054</v>
      </c>
      <c r="AM60" s="13">
        <v>237.5</v>
      </c>
      <c r="AN60" s="13">
        <f t="shared" si="0"/>
        <v>55969.599999999999</v>
      </c>
      <c r="AO60" s="13">
        <f t="shared" si="1"/>
        <v>330.79</v>
      </c>
      <c r="AP60" s="13">
        <f t="shared" si="2"/>
        <v>1896.24</v>
      </c>
      <c r="AQ60" s="13">
        <f t="shared" si="3"/>
        <v>4490.59</v>
      </c>
      <c r="AR60" s="13"/>
      <c r="AS60" s="13">
        <v>311.13</v>
      </c>
      <c r="AT60" s="13">
        <v>263.55</v>
      </c>
      <c r="AU60" s="13">
        <v>136</v>
      </c>
      <c r="AV60" s="13">
        <v>47.59</v>
      </c>
      <c r="AW60" s="13">
        <v>30</v>
      </c>
      <c r="AX60" s="13">
        <v>1071.04</v>
      </c>
      <c r="AY60" s="13">
        <v>879.95</v>
      </c>
      <c r="AZ60" s="13">
        <v>1826.3799999999999</v>
      </c>
      <c r="BA60" s="13">
        <v>1544.46</v>
      </c>
      <c r="BB60" s="13">
        <v>3744.66</v>
      </c>
      <c r="BC60" s="13">
        <v>2546.7599999999998</v>
      </c>
      <c r="BD60" s="13">
        <v>18.11</v>
      </c>
      <c r="BE60" s="13">
        <v>10.76</v>
      </c>
      <c r="BF60" s="13">
        <v>22.77</v>
      </c>
      <c r="BG60" s="13">
        <v>59.92</v>
      </c>
      <c r="BH60" s="13">
        <v>739.31000000000006</v>
      </c>
      <c r="BI60" s="13">
        <v>1.55</v>
      </c>
      <c r="BJ60" s="13">
        <v>0.65</v>
      </c>
      <c r="BK60" s="13">
        <v>2.91</v>
      </c>
      <c r="BL60" s="13">
        <v>9.94</v>
      </c>
      <c r="BM60" s="13">
        <v>6.62</v>
      </c>
      <c r="BN60" s="13"/>
      <c r="BO60" s="13">
        <v>169.6</v>
      </c>
      <c r="BP60" s="13">
        <v>39.6</v>
      </c>
      <c r="BQ60" s="13">
        <v>6.2</v>
      </c>
      <c r="BR60" s="13">
        <v>0</v>
      </c>
      <c r="BS60" s="13">
        <v>0.31</v>
      </c>
      <c r="BT60" s="13">
        <v>0</v>
      </c>
      <c r="BU60" s="13">
        <v>0.56999999999999995</v>
      </c>
      <c r="BV60" s="13">
        <v>2.11</v>
      </c>
      <c r="BW60" s="13">
        <v>14</v>
      </c>
      <c r="BX60" s="13">
        <v>5.78</v>
      </c>
      <c r="BY60" s="13">
        <v>6.36</v>
      </c>
      <c r="BZ60" s="13">
        <v>0</v>
      </c>
      <c r="CA60" s="13">
        <v>0</v>
      </c>
      <c r="CB60" s="13">
        <v>0</v>
      </c>
      <c r="CC60" s="13"/>
      <c r="CD60" s="13">
        <v>0</v>
      </c>
      <c r="CE60" s="13">
        <v>0</v>
      </c>
      <c r="CF60" s="13">
        <v>15300</v>
      </c>
      <c r="CG60" s="13">
        <v>91.3</v>
      </c>
      <c r="CH60" s="13">
        <v>0</v>
      </c>
      <c r="CI60" s="13">
        <v>0</v>
      </c>
      <c r="CJ60" s="13">
        <v>0</v>
      </c>
      <c r="CK60" s="13">
        <v>0</v>
      </c>
      <c r="CL60">
        <v>0</v>
      </c>
    </row>
    <row r="61" spans="1:90" s="14" customFormat="1" x14ac:dyDescent="0.2">
      <c r="A61" s="17" t="s">
        <v>119</v>
      </c>
      <c r="B61" s="10">
        <v>19158</v>
      </c>
      <c r="C61" s="10">
        <v>5312</v>
      </c>
      <c r="D61" s="10">
        <v>1663.0800000000002</v>
      </c>
      <c r="E61" s="10">
        <v>844719</v>
      </c>
      <c r="F61" s="10">
        <v>818443</v>
      </c>
      <c r="G61" s="10">
        <v>25685</v>
      </c>
      <c r="H61" s="10">
        <v>18227</v>
      </c>
      <c r="I61" s="10">
        <v>345695</v>
      </c>
      <c r="J61" s="10">
        <v>93083.590000000011</v>
      </c>
      <c r="K61" s="10">
        <v>64331.66</v>
      </c>
      <c r="L61" s="10"/>
      <c r="M61" s="10">
        <v>48</v>
      </c>
      <c r="N61" s="10">
        <v>5</v>
      </c>
      <c r="O61" s="10">
        <v>0.96</v>
      </c>
      <c r="P61" s="10"/>
      <c r="Q61" s="10">
        <v>403016</v>
      </c>
      <c r="R61" s="10">
        <v>253476</v>
      </c>
      <c r="S61" s="10">
        <v>6959.88</v>
      </c>
      <c r="T61" s="10">
        <v>100</v>
      </c>
      <c r="U61" s="10">
        <v>65</v>
      </c>
      <c r="V61" s="10">
        <v>2.1599999999999997</v>
      </c>
      <c r="W61" s="10">
        <v>309</v>
      </c>
      <c r="X61" s="10">
        <v>20</v>
      </c>
      <c r="Y61" s="10">
        <v>0.84000000000000008</v>
      </c>
      <c r="Z61" s="10">
        <v>31</v>
      </c>
      <c r="AA61" s="10">
        <v>0</v>
      </c>
      <c r="AB61" s="10">
        <v>0</v>
      </c>
      <c r="AC61" s="10">
        <v>2389263</v>
      </c>
      <c r="AD61" s="10">
        <v>2648928</v>
      </c>
      <c r="AE61" s="10">
        <v>2123021</v>
      </c>
      <c r="AF61" s="10">
        <v>264052</v>
      </c>
      <c r="AG61" s="10">
        <v>207956</v>
      </c>
      <c r="AH61" s="10">
        <v>2190</v>
      </c>
      <c r="AI61" s="10">
        <v>259665</v>
      </c>
      <c r="AJ61" s="10">
        <v>5414747</v>
      </c>
      <c r="AK61" s="10">
        <v>548951.75000000012</v>
      </c>
      <c r="AL61" s="10">
        <v>147072</v>
      </c>
      <c r="AM61" s="10">
        <v>1414.69</v>
      </c>
      <c r="AN61" s="10">
        <f t="shared" si="0"/>
        <v>550366.44000000006</v>
      </c>
      <c r="AO61" s="10">
        <f t="shared" si="1"/>
        <v>98979.540000000008</v>
      </c>
      <c r="AP61" s="10">
        <f t="shared" si="2"/>
        <v>359365.12999999995</v>
      </c>
      <c r="AQ61" s="10">
        <f t="shared" si="3"/>
        <v>4525077.8999999994</v>
      </c>
      <c r="AR61" s="10"/>
      <c r="AS61" s="10">
        <v>70577.560000000012</v>
      </c>
      <c r="AT61" s="10">
        <v>53034.279999999984</v>
      </c>
      <c r="AU61" s="10">
        <v>12201.500000000002</v>
      </c>
      <c r="AV61" s="10">
        <v>17543.27</v>
      </c>
      <c r="AW61" s="10">
        <v>7007.5999999999995</v>
      </c>
      <c r="AX61" s="10">
        <v>128994.32000000002</v>
      </c>
      <c r="AY61" s="10">
        <v>43665.599999999999</v>
      </c>
      <c r="AZ61" s="10">
        <v>236489.29</v>
      </c>
      <c r="BA61" s="10">
        <v>90115.73</v>
      </c>
      <c r="BB61" s="10">
        <v>2379969.6499999994</v>
      </c>
      <c r="BC61" s="10">
        <v>1419895.03</v>
      </c>
      <c r="BD61" s="10">
        <v>26518.649999999998</v>
      </c>
      <c r="BE61" s="10">
        <v>13775.119999999999</v>
      </c>
      <c r="BF61" s="10">
        <v>44640.15</v>
      </c>
      <c r="BG61" s="10">
        <v>113867.15999999997</v>
      </c>
      <c r="BH61" s="10">
        <v>2133481.3800000004</v>
      </c>
      <c r="BI61" s="10">
        <v>1883.33</v>
      </c>
      <c r="BJ61" s="10">
        <v>284.7</v>
      </c>
      <c r="BK61" s="10">
        <v>2983.6000000000004</v>
      </c>
      <c r="BL61" s="10">
        <v>9008.6799999999985</v>
      </c>
      <c r="BM61" s="10">
        <v>11626.87</v>
      </c>
      <c r="BN61" s="10"/>
      <c r="BO61" s="10">
        <v>1862.6100000000001</v>
      </c>
      <c r="BP61" s="10">
        <v>2408.37</v>
      </c>
      <c r="BQ61" s="10">
        <v>372.06999999999994</v>
      </c>
      <c r="BR61" s="10">
        <v>134456.71000000002</v>
      </c>
      <c r="BS61" s="10">
        <v>164.23000000000002</v>
      </c>
      <c r="BT61" s="10">
        <v>28.070000000000004</v>
      </c>
      <c r="BU61" s="10">
        <v>94.842511300774461</v>
      </c>
      <c r="BV61" s="10">
        <v>340.87799999999999</v>
      </c>
      <c r="BW61" s="10">
        <v>122.8</v>
      </c>
      <c r="BX61" s="10">
        <v>167.54999999999998</v>
      </c>
      <c r="BY61" s="10">
        <v>63.300000000000011</v>
      </c>
      <c r="BZ61" s="10">
        <v>494</v>
      </c>
      <c r="CA61" s="10">
        <v>3430</v>
      </c>
      <c r="CB61" s="10">
        <v>10.33</v>
      </c>
      <c r="CC61" s="10"/>
      <c r="CD61" s="10">
        <v>1478170</v>
      </c>
      <c r="CE61" s="10">
        <v>3622.12</v>
      </c>
      <c r="CF61" s="10">
        <v>136403</v>
      </c>
      <c r="CG61" s="10">
        <v>286.34299999999996</v>
      </c>
      <c r="CH61" s="10">
        <v>18158</v>
      </c>
      <c r="CI61" s="10">
        <v>97184.08</v>
      </c>
      <c r="CJ61" s="10">
        <v>86024</v>
      </c>
      <c r="CK61" s="10">
        <v>30489.45</v>
      </c>
      <c r="CL61" s="14">
        <v>0</v>
      </c>
    </row>
    <row r="62" spans="1:90" x14ac:dyDescent="0.2">
      <c r="A62" s="12" t="s">
        <v>120</v>
      </c>
      <c r="B62" s="13">
        <v>4780</v>
      </c>
      <c r="C62" s="13">
        <v>1423</v>
      </c>
      <c r="D62" s="13">
        <v>408.82</v>
      </c>
      <c r="E62" s="13">
        <v>105738</v>
      </c>
      <c r="F62" s="13">
        <v>91604</v>
      </c>
      <c r="G62" s="13">
        <v>14134</v>
      </c>
      <c r="H62" s="13">
        <v>9577</v>
      </c>
      <c r="I62" s="13">
        <v>18099</v>
      </c>
      <c r="J62" s="13">
        <v>4583.79</v>
      </c>
      <c r="K62" s="13">
        <v>35793.699999999997</v>
      </c>
      <c r="L62" s="13"/>
      <c r="M62" s="13">
        <v>2</v>
      </c>
      <c r="N62" s="13">
        <v>0</v>
      </c>
      <c r="O62" s="13">
        <v>0</v>
      </c>
      <c r="P62" s="13"/>
      <c r="Q62" s="13">
        <v>9624</v>
      </c>
      <c r="R62" s="13">
        <v>3855</v>
      </c>
      <c r="S62" s="13">
        <v>105.4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79141</v>
      </c>
      <c r="AD62" s="13">
        <v>83901</v>
      </c>
      <c r="AE62" s="13">
        <v>69615</v>
      </c>
      <c r="AF62" s="13">
        <v>9278</v>
      </c>
      <c r="AG62" s="13">
        <v>7641</v>
      </c>
      <c r="AH62" s="13">
        <v>248</v>
      </c>
      <c r="AI62" s="13">
        <v>4760</v>
      </c>
      <c r="AJ62" s="13">
        <v>206349</v>
      </c>
      <c r="AK62" s="13">
        <v>21540.18</v>
      </c>
      <c r="AL62" s="13">
        <v>5281</v>
      </c>
      <c r="AM62" s="13">
        <v>87.06</v>
      </c>
      <c r="AN62" s="13">
        <f t="shared" si="0"/>
        <v>21627.24</v>
      </c>
      <c r="AO62" s="13">
        <f t="shared" si="1"/>
        <v>12064.45</v>
      </c>
      <c r="AP62" s="13">
        <f t="shared" si="2"/>
        <v>57455.170000000006</v>
      </c>
      <c r="AQ62" s="13">
        <f t="shared" si="3"/>
        <v>854893.68</v>
      </c>
      <c r="AR62" s="13"/>
      <c r="AS62" s="13">
        <v>10636.3</v>
      </c>
      <c r="AT62" s="13">
        <v>4366.09</v>
      </c>
      <c r="AU62" s="13">
        <v>4235.97</v>
      </c>
      <c r="AV62" s="13">
        <v>6270.21</v>
      </c>
      <c r="AW62" s="13">
        <v>3871.76</v>
      </c>
      <c r="AX62" s="13">
        <v>21320.31</v>
      </c>
      <c r="AY62" s="13">
        <v>10721.48</v>
      </c>
      <c r="AZ62" s="13">
        <v>45174.62</v>
      </c>
      <c r="BA62" s="13">
        <v>24179.75</v>
      </c>
      <c r="BB62" s="13">
        <v>741904.22</v>
      </c>
      <c r="BC62" s="13">
        <v>674163.36</v>
      </c>
      <c r="BD62" s="13">
        <v>1256.3599999999999</v>
      </c>
      <c r="BE62" s="13">
        <v>495.02</v>
      </c>
      <c r="BF62" s="13">
        <v>3626.8</v>
      </c>
      <c r="BG62" s="13">
        <v>11304.64</v>
      </c>
      <c r="BH62" s="13">
        <v>111791.65</v>
      </c>
      <c r="BI62" s="13">
        <v>171.79</v>
      </c>
      <c r="BJ62" s="13">
        <v>22.21</v>
      </c>
      <c r="BK62" s="13">
        <v>304.74</v>
      </c>
      <c r="BL62" s="13">
        <v>975.91</v>
      </c>
      <c r="BM62" s="13">
        <v>1197.81</v>
      </c>
      <c r="BN62" s="13"/>
      <c r="BO62" s="13">
        <v>906.72</v>
      </c>
      <c r="BP62" s="13">
        <v>1263.5</v>
      </c>
      <c r="BQ62" s="13">
        <v>135.41</v>
      </c>
      <c r="BR62" s="13">
        <v>931.5</v>
      </c>
      <c r="BS62" s="13">
        <v>2.8</v>
      </c>
      <c r="BT62" s="13">
        <v>0.78</v>
      </c>
      <c r="BU62" s="13">
        <v>2.93</v>
      </c>
      <c r="BV62" s="13">
        <v>2.59</v>
      </c>
      <c r="BW62" s="13">
        <v>1.03</v>
      </c>
      <c r="BX62" s="13">
        <v>0.63</v>
      </c>
      <c r="BY62" s="13">
        <v>0.3</v>
      </c>
      <c r="BZ62" s="13">
        <v>464</v>
      </c>
      <c r="CA62" s="13">
        <v>3420</v>
      </c>
      <c r="CB62" s="13">
        <v>9.51</v>
      </c>
      <c r="CC62" s="13"/>
      <c r="CD62" s="13">
        <v>117277</v>
      </c>
      <c r="CE62" s="13">
        <v>114.75</v>
      </c>
      <c r="CF62" s="13">
        <v>6180</v>
      </c>
      <c r="CG62" s="13">
        <v>19.61</v>
      </c>
      <c r="CH62" s="13">
        <v>276</v>
      </c>
      <c r="CI62" s="13">
        <v>1.78</v>
      </c>
      <c r="CJ62" s="13">
        <v>1260</v>
      </c>
      <c r="CK62" s="13">
        <v>0.23</v>
      </c>
      <c r="CL62">
        <v>0</v>
      </c>
    </row>
    <row r="63" spans="1:90" x14ac:dyDescent="0.2">
      <c r="A63" s="12" t="s">
        <v>121</v>
      </c>
      <c r="B63" s="13">
        <v>183</v>
      </c>
      <c r="C63" s="13">
        <v>102</v>
      </c>
      <c r="D63" s="13">
        <v>29.03</v>
      </c>
      <c r="E63" s="13">
        <v>121922</v>
      </c>
      <c r="F63" s="13">
        <v>117523</v>
      </c>
      <c r="G63" s="13">
        <v>4399</v>
      </c>
      <c r="H63" s="13">
        <v>3098</v>
      </c>
      <c r="I63" s="13">
        <v>50407</v>
      </c>
      <c r="J63" s="13">
        <v>13039.13</v>
      </c>
      <c r="K63" s="13">
        <v>9922.58</v>
      </c>
      <c r="L63" s="13"/>
      <c r="M63" s="13">
        <v>27</v>
      </c>
      <c r="N63" s="13">
        <v>0</v>
      </c>
      <c r="O63" s="13">
        <v>0</v>
      </c>
      <c r="P63" s="13"/>
      <c r="Q63" s="13">
        <v>108952</v>
      </c>
      <c r="R63" s="13">
        <v>89155</v>
      </c>
      <c r="S63" s="13">
        <v>1977.49</v>
      </c>
      <c r="T63" s="13">
        <v>0</v>
      </c>
      <c r="U63" s="13">
        <v>0</v>
      </c>
      <c r="V63" s="13">
        <v>0</v>
      </c>
      <c r="W63" s="13">
        <v>89</v>
      </c>
      <c r="X63" s="13">
        <v>4</v>
      </c>
      <c r="Y63" s="13">
        <v>0.18</v>
      </c>
      <c r="Z63" s="13">
        <v>26</v>
      </c>
      <c r="AA63" s="13">
        <v>0</v>
      </c>
      <c r="AB63" s="13">
        <v>0</v>
      </c>
      <c r="AC63" s="13">
        <v>349964</v>
      </c>
      <c r="AD63" s="13">
        <v>376288</v>
      </c>
      <c r="AE63" s="13">
        <v>317150</v>
      </c>
      <c r="AF63" s="13">
        <v>32729</v>
      </c>
      <c r="AG63" s="13">
        <v>23163</v>
      </c>
      <c r="AH63" s="13">
        <v>85</v>
      </c>
      <c r="AI63" s="13">
        <v>26324</v>
      </c>
      <c r="AJ63" s="13">
        <v>760573</v>
      </c>
      <c r="AK63" s="13">
        <v>79190.799999999988</v>
      </c>
      <c r="AL63" s="13">
        <v>100017</v>
      </c>
      <c r="AM63" s="13">
        <v>804.37999999999988</v>
      </c>
      <c r="AN63" s="13">
        <f t="shared" si="0"/>
        <v>79995.179999999993</v>
      </c>
      <c r="AO63" s="13">
        <f t="shared" si="1"/>
        <v>21235.66</v>
      </c>
      <c r="AP63" s="13">
        <f t="shared" si="2"/>
        <v>53541.4</v>
      </c>
      <c r="AQ63" s="13">
        <f t="shared" si="3"/>
        <v>1300257.77</v>
      </c>
      <c r="AR63" s="13"/>
      <c r="AS63" s="13">
        <v>19562.04</v>
      </c>
      <c r="AT63" s="13">
        <v>13399.01</v>
      </c>
      <c r="AU63" s="13">
        <v>2212.1999999999998</v>
      </c>
      <c r="AV63" s="13">
        <v>6163.02</v>
      </c>
      <c r="AW63" s="13">
        <v>2199.4699999999998</v>
      </c>
      <c r="AX63" s="13">
        <v>30774.34</v>
      </c>
      <c r="AY63" s="13">
        <v>11260.33</v>
      </c>
      <c r="AZ63" s="13">
        <v>45427.48</v>
      </c>
      <c r="BA63" s="13">
        <v>20608.690000000002</v>
      </c>
      <c r="BB63" s="13">
        <v>1206767.06</v>
      </c>
      <c r="BC63" s="13">
        <v>530718.04</v>
      </c>
      <c r="BD63" s="13">
        <v>1621</v>
      </c>
      <c r="BE63" s="13">
        <v>369.25</v>
      </c>
      <c r="BF63" s="13">
        <v>2830.32</v>
      </c>
      <c r="BG63" s="13">
        <v>7675.66</v>
      </c>
      <c r="BH63" s="13">
        <v>93339.05</v>
      </c>
      <c r="BI63" s="13">
        <v>52.62</v>
      </c>
      <c r="BJ63" s="13">
        <v>2.0499999999999998</v>
      </c>
      <c r="BK63" s="13">
        <v>141.32999999999998</v>
      </c>
      <c r="BL63" s="13">
        <v>438.26</v>
      </c>
      <c r="BM63" s="13">
        <v>151.66</v>
      </c>
      <c r="BN63" s="13"/>
      <c r="BO63" s="13">
        <v>613.96</v>
      </c>
      <c r="BP63" s="13">
        <v>662.46</v>
      </c>
      <c r="BQ63" s="13">
        <v>132.49</v>
      </c>
      <c r="BR63" s="13">
        <v>100259.67</v>
      </c>
      <c r="BS63" s="13">
        <v>7.59</v>
      </c>
      <c r="BT63" s="13">
        <v>0.09</v>
      </c>
      <c r="BU63" s="13">
        <v>3.9099999999999997</v>
      </c>
      <c r="BV63" s="13">
        <v>16.46</v>
      </c>
      <c r="BW63" s="13">
        <v>87.26</v>
      </c>
      <c r="BX63" s="13">
        <v>133.47</v>
      </c>
      <c r="BY63" s="13">
        <v>51.59</v>
      </c>
      <c r="BZ63" s="13">
        <v>7</v>
      </c>
      <c r="CA63" s="13">
        <v>0</v>
      </c>
      <c r="CB63" s="13">
        <v>0</v>
      </c>
      <c r="CC63" s="13"/>
      <c r="CD63" s="13">
        <v>195281</v>
      </c>
      <c r="CE63" s="13">
        <v>557.21</v>
      </c>
      <c r="CF63" s="13">
        <v>28252</v>
      </c>
      <c r="CG63" s="13">
        <v>78.95</v>
      </c>
      <c r="CH63" s="13">
        <v>1481</v>
      </c>
      <c r="CI63" s="13">
        <v>10300</v>
      </c>
      <c r="CJ63" s="13">
        <v>1469</v>
      </c>
      <c r="CK63" s="13">
        <v>1000</v>
      </c>
      <c r="CL63">
        <v>0</v>
      </c>
    </row>
    <row r="64" spans="1:90" x14ac:dyDescent="0.2">
      <c r="A64" s="12" t="s">
        <v>122</v>
      </c>
      <c r="B64" s="13">
        <v>221</v>
      </c>
      <c r="C64" s="13">
        <v>45</v>
      </c>
      <c r="D64" s="13">
        <v>9.27</v>
      </c>
      <c r="E64" s="13">
        <v>194655</v>
      </c>
      <c r="F64" s="13">
        <v>193270</v>
      </c>
      <c r="G64" s="13">
        <v>1385</v>
      </c>
      <c r="H64" s="13">
        <v>908</v>
      </c>
      <c r="I64" s="13">
        <v>89348</v>
      </c>
      <c r="J64" s="13">
        <v>24207.08</v>
      </c>
      <c r="K64" s="13">
        <v>3048.3</v>
      </c>
      <c r="L64" s="13"/>
      <c r="M64" s="13">
        <v>9</v>
      </c>
      <c r="N64" s="13">
        <v>5</v>
      </c>
      <c r="O64" s="13">
        <v>0.96</v>
      </c>
      <c r="P64" s="13"/>
      <c r="Q64" s="13">
        <v>178033</v>
      </c>
      <c r="R64" s="13">
        <v>108151</v>
      </c>
      <c r="S64" s="13">
        <v>3378.9</v>
      </c>
      <c r="T64" s="13">
        <v>49</v>
      </c>
      <c r="U64" s="13">
        <v>63</v>
      </c>
      <c r="V64" s="13">
        <v>2.11</v>
      </c>
      <c r="W64" s="13">
        <v>30</v>
      </c>
      <c r="X64" s="13">
        <v>6</v>
      </c>
      <c r="Y64" s="13">
        <v>0.36</v>
      </c>
      <c r="Z64" s="13">
        <v>1</v>
      </c>
      <c r="AA64" s="13">
        <v>0</v>
      </c>
      <c r="AB64" s="13">
        <v>0</v>
      </c>
      <c r="AC64" s="13">
        <v>369977</v>
      </c>
      <c r="AD64" s="13">
        <v>438435</v>
      </c>
      <c r="AE64" s="13">
        <v>322424</v>
      </c>
      <c r="AF64" s="13">
        <v>47395</v>
      </c>
      <c r="AG64" s="13">
        <v>40383</v>
      </c>
      <c r="AH64" s="13">
        <v>158</v>
      </c>
      <c r="AI64" s="13">
        <v>68458</v>
      </c>
      <c r="AJ64" s="13">
        <v>703638</v>
      </c>
      <c r="AK64" s="13">
        <v>78150.23</v>
      </c>
      <c r="AL64" s="13">
        <v>0</v>
      </c>
      <c r="AM64" s="13">
        <v>0</v>
      </c>
      <c r="AN64" s="13">
        <f t="shared" si="0"/>
        <v>78150.23</v>
      </c>
      <c r="AO64" s="13">
        <f t="shared" si="1"/>
        <v>6665.6399999999994</v>
      </c>
      <c r="AP64" s="13">
        <f t="shared" si="2"/>
        <v>30202.11</v>
      </c>
      <c r="AQ64" s="13">
        <f t="shared" si="3"/>
        <v>94147.37000000001</v>
      </c>
      <c r="AR64" s="13"/>
      <c r="AS64" s="13">
        <v>5547.94</v>
      </c>
      <c r="AT64" s="13">
        <v>4981.17</v>
      </c>
      <c r="AU64" s="13">
        <v>186.96</v>
      </c>
      <c r="AV64" s="13">
        <v>566.78</v>
      </c>
      <c r="AW64" s="13">
        <v>9.83</v>
      </c>
      <c r="AX64" s="13">
        <v>10562.75</v>
      </c>
      <c r="AY64" s="13">
        <v>630.72</v>
      </c>
      <c r="AZ64" s="13">
        <v>20157.509999999998</v>
      </c>
      <c r="BA64" s="13">
        <v>1044.51</v>
      </c>
      <c r="BB64" s="13">
        <v>55033.3</v>
      </c>
      <c r="BC64" s="13">
        <v>817.56</v>
      </c>
      <c r="BD64" s="13">
        <v>1043.99</v>
      </c>
      <c r="BE64" s="13">
        <v>136.78</v>
      </c>
      <c r="BF64" s="13">
        <v>2923.94</v>
      </c>
      <c r="BG64" s="13">
        <v>9109.7800000000007</v>
      </c>
      <c r="BH64" s="13">
        <v>38649.22</v>
      </c>
      <c r="BI64" s="13">
        <v>73.709999999999994</v>
      </c>
      <c r="BJ64" s="13">
        <v>1.91</v>
      </c>
      <c r="BK64" s="13">
        <v>316.37</v>
      </c>
      <c r="BL64" s="13">
        <v>934.82</v>
      </c>
      <c r="BM64" s="13">
        <v>464.85</v>
      </c>
      <c r="BN64" s="13"/>
      <c r="BO64" s="13">
        <v>130.82</v>
      </c>
      <c r="BP64" s="13">
        <v>201.62</v>
      </c>
      <c r="BQ64" s="13">
        <v>44.49</v>
      </c>
      <c r="BR64" s="13">
        <v>23534.5</v>
      </c>
      <c r="BS64" s="13">
        <v>8.99</v>
      </c>
      <c r="BT64" s="13">
        <v>1.7</v>
      </c>
      <c r="BU64" s="13">
        <v>3.42</v>
      </c>
      <c r="BV64" s="13">
        <v>12.89</v>
      </c>
      <c r="BW64" s="13">
        <v>10.29</v>
      </c>
      <c r="BX64" s="13">
        <v>16.53</v>
      </c>
      <c r="BY64" s="13">
        <v>5.49</v>
      </c>
      <c r="BZ64" s="13">
        <v>0</v>
      </c>
      <c r="CA64" s="13">
        <v>10</v>
      </c>
      <c r="CB64" s="13">
        <v>0.82</v>
      </c>
      <c r="CC64" s="13"/>
      <c r="CD64" s="13">
        <v>331171</v>
      </c>
      <c r="CE64" s="13">
        <v>824.14</v>
      </c>
      <c r="CF64" s="13">
        <v>35892</v>
      </c>
      <c r="CG64" s="13">
        <v>114.48</v>
      </c>
      <c r="CH64" s="13">
        <v>2558</v>
      </c>
      <c r="CI64" s="13">
        <v>28010</v>
      </c>
      <c r="CJ64" s="13">
        <v>1025</v>
      </c>
      <c r="CK64" s="13">
        <v>390</v>
      </c>
      <c r="CL64">
        <v>0</v>
      </c>
    </row>
    <row r="65" spans="1:90" x14ac:dyDescent="0.2">
      <c r="A65" s="12" t="s">
        <v>123</v>
      </c>
      <c r="B65" s="13">
        <v>202</v>
      </c>
      <c r="C65" s="13">
        <v>44</v>
      </c>
      <c r="D65" s="13">
        <v>12.37</v>
      </c>
      <c r="E65" s="13">
        <v>198975</v>
      </c>
      <c r="F65" s="13">
        <v>198975</v>
      </c>
      <c r="G65" s="13">
        <v>0</v>
      </c>
      <c r="H65" s="13">
        <v>0</v>
      </c>
      <c r="I65" s="13">
        <v>60718</v>
      </c>
      <c r="J65" s="13">
        <v>16336.04</v>
      </c>
      <c r="K65" s="13">
        <v>0</v>
      </c>
      <c r="L65" s="13"/>
      <c r="M65" s="13">
        <v>0</v>
      </c>
      <c r="N65" s="13">
        <v>0</v>
      </c>
      <c r="O65" s="13">
        <v>0</v>
      </c>
      <c r="P65" s="13"/>
      <c r="Q65" s="13">
        <v>23191</v>
      </c>
      <c r="R65" s="13">
        <v>10649</v>
      </c>
      <c r="S65" s="13">
        <v>261.18</v>
      </c>
      <c r="T65" s="13">
        <v>34</v>
      </c>
      <c r="U65" s="13">
        <v>0</v>
      </c>
      <c r="V65" s="13">
        <v>0</v>
      </c>
      <c r="W65" s="13">
        <v>1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225225</v>
      </c>
      <c r="AD65" s="13">
        <v>253833</v>
      </c>
      <c r="AE65" s="13">
        <v>192151</v>
      </c>
      <c r="AF65" s="13">
        <v>32996</v>
      </c>
      <c r="AG65" s="13">
        <v>26065</v>
      </c>
      <c r="AH65" s="13">
        <v>78</v>
      </c>
      <c r="AI65" s="13">
        <v>28608</v>
      </c>
      <c r="AJ65" s="13">
        <v>579695</v>
      </c>
      <c r="AK65" s="13">
        <v>58225.48</v>
      </c>
      <c r="AL65" s="13">
        <v>7802</v>
      </c>
      <c r="AM65" s="13">
        <v>93.3</v>
      </c>
      <c r="AN65" s="13">
        <f t="shared" si="0"/>
        <v>58318.780000000006</v>
      </c>
      <c r="AO65" s="13">
        <f t="shared" si="1"/>
        <v>5890.83</v>
      </c>
      <c r="AP65" s="13">
        <f t="shared" si="2"/>
        <v>18059.98</v>
      </c>
      <c r="AQ65" s="13">
        <f t="shared" si="3"/>
        <v>141046.09</v>
      </c>
      <c r="AR65" s="13"/>
      <c r="AS65" s="13">
        <v>4401.53</v>
      </c>
      <c r="AT65" s="13">
        <v>3954.85</v>
      </c>
      <c r="AU65" s="13">
        <v>453.38</v>
      </c>
      <c r="AV65" s="13">
        <v>446.68</v>
      </c>
      <c r="AW65" s="13">
        <v>1.37</v>
      </c>
      <c r="AX65" s="13">
        <v>6459.59</v>
      </c>
      <c r="AY65" s="13">
        <v>405.07</v>
      </c>
      <c r="AZ65" s="13">
        <v>11759.08</v>
      </c>
      <c r="BA65" s="13">
        <v>834.58</v>
      </c>
      <c r="BB65" s="13">
        <v>22135.86</v>
      </c>
      <c r="BC65" s="13">
        <v>242.09</v>
      </c>
      <c r="BD65" s="13">
        <v>1432.83</v>
      </c>
      <c r="BE65" s="13">
        <v>524.76</v>
      </c>
      <c r="BF65" s="13">
        <v>2493.62</v>
      </c>
      <c r="BG65" s="13">
        <v>6077.88</v>
      </c>
      <c r="BH65" s="13">
        <v>118577.52</v>
      </c>
      <c r="BI65" s="13">
        <v>56.47</v>
      </c>
      <c r="BJ65" s="13">
        <v>9.61</v>
      </c>
      <c r="BK65" s="13">
        <v>85.26</v>
      </c>
      <c r="BL65" s="13">
        <v>223.02</v>
      </c>
      <c r="BM65" s="13">
        <v>332.71</v>
      </c>
      <c r="BN65" s="13"/>
      <c r="BO65" s="13">
        <v>21.18</v>
      </c>
      <c r="BP65" s="13">
        <v>34.119999999999997</v>
      </c>
      <c r="BQ65" s="13">
        <v>5.37</v>
      </c>
      <c r="BR65" s="13">
        <v>2077.86</v>
      </c>
      <c r="BS65" s="13">
        <v>6.12</v>
      </c>
      <c r="BT65" s="13">
        <v>1.55</v>
      </c>
      <c r="BU65" s="13">
        <v>1.92</v>
      </c>
      <c r="BV65" s="13">
        <v>7.36</v>
      </c>
      <c r="BW65" s="13">
        <v>1.85</v>
      </c>
      <c r="BX65" s="13">
        <v>0.5</v>
      </c>
      <c r="BY65" s="13">
        <v>0.18</v>
      </c>
      <c r="BZ65" s="13">
        <v>2</v>
      </c>
      <c r="CA65" s="13">
        <v>0</v>
      </c>
      <c r="CB65" s="13">
        <v>0</v>
      </c>
      <c r="CC65" s="13"/>
      <c r="CD65" s="13">
        <v>96071</v>
      </c>
      <c r="CE65" s="13">
        <v>214.61</v>
      </c>
      <c r="CF65" s="13">
        <v>2163</v>
      </c>
      <c r="CG65" s="13">
        <v>3.22</v>
      </c>
      <c r="CH65" s="13">
        <v>12</v>
      </c>
      <c r="CI65" s="13">
        <v>0</v>
      </c>
      <c r="CJ65" s="13">
        <v>2539</v>
      </c>
      <c r="CK65" s="13">
        <v>0.09</v>
      </c>
      <c r="CL65">
        <v>0</v>
      </c>
    </row>
    <row r="66" spans="1:90" x14ac:dyDescent="0.2">
      <c r="A66" s="12" t="s">
        <v>124</v>
      </c>
      <c r="B66" s="13">
        <v>91</v>
      </c>
      <c r="C66" s="13">
        <v>39</v>
      </c>
      <c r="D66" s="13">
        <v>10.220000000000001</v>
      </c>
      <c r="E66" s="13">
        <v>75191</v>
      </c>
      <c r="F66" s="13">
        <v>75056</v>
      </c>
      <c r="G66" s="13">
        <v>135</v>
      </c>
      <c r="H66" s="13">
        <v>106</v>
      </c>
      <c r="I66" s="13">
        <v>56475</v>
      </c>
      <c r="J66" s="13">
        <v>13777.22</v>
      </c>
      <c r="K66" s="13">
        <v>370.44</v>
      </c>
      <c r="L66" s="13"/>
      <c r="M66" s="13">
        <v>0</v>
      </c>
      <c r="N66" s="13">
        <v>0</v>
      </c>
      <c r="O66" s="13">
        <v>0</v>
      </c>
      <c r="P66" s="13"/>
      <c r="Q66" s="13">
        <v>19072</v>
      </c>
      <c r="R66" s="13">
        <v>10181</v>
      </c>
      <c r="S66" s="13">
        <v>309.93</v>
      </c>
      <c r="T66" s="13">
        <v>0</v>
      </c>
      <c r="U66" s="13">
        <v>0</v>
      </c>
      <c r="V66" s="13">
        <v>0</v>
      </c>
      <c r="W66" s="13">
        <v>8</v>
      </c>
      <c r="X66" s="13">
        <v>6</v>
      </c>
      <c r="Y66" s="13">
        <v>0.24</v>
      </c>
      <c r="Z66" s="13">
        <v>0</v>
      </c>
      <c r="AA66" s="13">
        <v>0</v>
      </c>
      <c r="AB66" s="13">
        <v>0</v>
      </c>
      <c r="AC66" s="13">
        <v>174365</v>
      </c>
      <c r="AD66" s="13">
        <v>186508</v>
      </c>
      <c r="AE66" s="13">
        <v>161697</v>
      </c>
      <c r="AF66" s="13">
        <v>12563</v>
      </c>
      <c r="AG66" s="13">
        <v>10924</v>
      </c>
      <c r="AH66" s="13">
        <v>105</v>
      </c>
      <c r="AI66" s="13">
        <v>12143</v>
      </c>
      <c r="AJ66" s="13">
        <v>481994</v>
      </c>
      <c r="AK66" s="13">
        <v>48131.77</v>
      </c>
      <c r="AL66" s="13">
        <v>5446</v>
      </c>
      <c r="AM66" s="13">
        <v>70.180000000000007</v>
      </c>
      <c r="AN66" s="13">
        <f t="shared" si="0"/>
        <v>48201.95</v>
      </c>
      <c r="AO66" s="13">
        <f t="shared" si="1"/>
        <v>10734.02</v>
      </c>
      <c r="AP66" s="13">
        <f t="shared" si="2"/>
        <v>66415.28</v>
      </c>
      <c r="AQ66" s="13">
        <f t="shared" si="3"/>
        <v>217256.85</v>
      </c>
      <c r="AR66" s="13"/>
      <c r="AS66" s="13">
        <v>8223.9699999999993</v>
      </c>
      <c r="AT66" s="13">
        <v>7551.71</v>
      </c>
      <c r="AU66" s="13">
        <v>2918.3</v>
      </c>
      <c r="AV66" s="13">
        <v>672.26</v>
      </c>
      <c r="AW66" s="13">
        <v>126.16000000000001</v>
      </c>
      <c r="AX66" s="13">
        <v>21511.68</v>
      </c>
      <c r="AY66" s="13">
        <v>11438.109999999999</v>
      </c>
      <c r="AZ66" s="13">
        <v>45799.79</v>
      </c>
      <c r="BA66" s="13">
        <v>24855.43</v>
      </c>
      <c r="BB66" s="13">
        <v>65909.250000000015</v>
      </c>
      <c r="BC66" s="13">
        <v>32529.3</v>
      </c>
      <c r="BD66" s="13">
        <v>2305.11</v>
      </c>
      <c r="BE66" s="13">
        <v>647.25</v>
      </c>
      <c r="BF66" s="13">
        <v>7651.45</v>
      </c>
      <c r="BG66" s="13">
        <v>18890.61</v>
      </c>
      <c r="BH66" s="13">
        <v>148645.76000000001</v>
      </c>
      <c r="BI66" s="13">
        <v>204.94</v>
      </c>
      <c r="BJ66" s="13">
        <v>40.32</v>
      </c>
      <c r="BK66" s="13">
        <v>559.79</v>
      </c>
      <c r="BL66" s="13">
        <v>1724.88</v>
      </c>
      <c r="BM66" s="13">
        <v>2701.84</v>
      </c>
      <c r="BN66" s="13"/>
      <c r="BO66" s="13">
        <v>136.91</v>
      </c>
      <c r="BP66" s="13">
        <v>191.93</v>
      </c>
      <c r="BQ66" s="13">
        <v>42.2</v>
      </c>
      <c r="BR66" s="13">
        <v>5607.55</v>
      </c>
      <c r="BS66" s="13">
        <v>16.899999999999999</v>
      </c>
      <c r="BT66" s="13">
        <v>1.75</v>
      </c>
      <c r="BU66" s="13">
        <v>11.88</v>
      </c>
      <c r="BV66" s="13">
        <v>43.12</v>
      </c>
      <c r="BW66" s="13">
        <v>4.05</v>
      </c>
      <c r="BX66" s="13">
        <v>9.89</v>
      </c>
      <c r="BY66" s="13">
        <v>2.4500000000000002</v>
      </c>
      <c r="BZ66" s="13">
        <v>17</v>
      </c>
      <c r="CA66" s="13">
        <v>0</v>
      </c>
      <c r="CB66" s="13">
        <v>0</v>
      </c>
      <c r="CC66" s="13"/>
      <c r="CD66" s="13">
        <v>137129</v>
      </c>
      <c r="CE66" s="13">
        <v>202.16</v>
      </c>
      <c r="CF66" s="13">
        <v>12508</v>
      </c>
      <c r="CG66" s="13">
        <v>38.99</v>
      </c>
      <c r="CH66" s="13">
        <v>1743</v>
      </c>
      <c r="CI66" s="13">
        <v>9940</v>
      </c>
      <c r="CJ66" s="13">
        <v>2921</v>
      </c>
      <c r="CK66" s="13">
        <v>3090</v>
      </c>
      <c r="CL66">
        <v>0</v>
      </c>
    </row>
    <row r="67" spans="1:90" x14ac:dyDescent="0.2">
      <c r="A67" s="12" t="s">
        <v>125</v>
      </c>
      <c r="B67" s="13">
        <v>2733</v>
      </c>
      <c r="C67" s="13">
        <v>1218</v>
      </c>
      <c r="D67" s="13">
        <v>397.7</v>
      </c>
      <c r="E67" s="13">
        <v>33706</v>
      </c>
      <c r="F67" s="13">
        <v>33706</v>
      </c>
      <c r="G67" s="13">
        <v>0</v>
      </c>
      <c r="H67" s="13">
        <v>0</v>
      </c>
      <c r="I67" s="13">
        <v>30712</v>
      </c>
      <c r="J67" s="13">
        <v>8825.23</v>
      </c>
      <c r="K67" s="13">
        <v>0</v>
      </c>
      <c r="L67" s="13"/>
      <c r="M67" s="13">
        <v>0</v>
      </c>
      <c r="N67" s="13">
        <v>0</v>
      </c>
      <c r="O67" s="13">
        <v>0</v>
      </c>
      <c r="P67" s="13"/>
      <c r="Q67" s="13">
        <v>18296</v>
      </c>
      <c r="R67" s="13">
        <v>11230</v>
      </c>
      <c r="S67" s="13">
        <v>342.52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122381</v>
      </c>
      <c r="AD67" s="13">
        <v>145674</v>
      </c>
      <c r="AE67" s="13">
        <v>105072</v>
      </c>
      <c r="AF67" s="13">
        <v>16999</v>
      </c>
      <c r="AG67" s="13">
        <v>13110</v>
      </c>
      <c r="AH67" s="13">
        <v>310</v>
      </c>
      <c r="AI67" s="13">
        <v>23293</v>
      </c>
      <c r="AJ67" s="13">
        <v>357914</v>
      </c>
      <c r="AK67" s="13">
        <v>35005.949999999997</v>
      </c>
      <c r="AL67" s="13">
        <v>0</v>
      </c>
      <c r="AM67" s="13">
        <v>0</v>
      </c>
      <c r="AN67" s="13">
        <f t="shared" si="0"/>
        <v>35005.949999999997</v>
      </c>
      <c r="AO67" s="13">
        <f t="shared" si="1"/>
        <v>7756</v>
      </c>
      <c r="AP67" s="13">
        <f t="shared" si="2"/>
        <v>13752.39</v>
      </c>
      <c r="AQ67" s="13">
        <f t="shared" si="3"/>
        <v>399507.62000000005</v>
      </c>
      <c r="AR67" s="13"/>
      <c r="AS67" s="13">
        <v>3540</v>
      </c>
      <c r="AT67" s="13">
        <v>3101</v>
      </c>
      <c r="AU67" s="13">
        <v>0</v>
      </c>
      <c r="AV67" s="13">
        <v>439</v>
      </c>
      <c r="AW67" s="13">
        <v>0</v>
      </c>
      <c r="AX67" s="13">
        <v>4087</v>
      </c>
      <c r="AY67" s="13">
        <v>0</v>
      </c>
      <c r="AZ67" s="13">
        <v>5312.68</v>
      </c>
      <c r="BA67" s="13">
        <v>0</v>
      </c>
      <c r="BB67" s="13">
        <v>9382.83</v>
      </c>
      <c r="BC67" s="13">
        <v>0</v>
      </c>
      <c r="BD67" s="13">
        <v>4071</v>
      </c>
      <c r="BE67" s="13">
        <v>3094.66</v>
      </c>
      <c r="BF67" s="13">
        <v>3280</v>
      </c>
      <c r="BG67" s="13">
        <v>8047.5</v>
      </c>
      <c r="BH67" s="13">
        <v>389636.2</v>
      </c>
      <c r="BI67" s="13">
        <v>145</v>
      </c>
      <c r="BJ67" s="13">
        <v>40</v>
      </c>
      <c r="BK67" s="13">
        <v>137</v>
      </c>
      <c r="BL67" s="13">
        <v>392.21000000000004</v>
      </c>
      <c r="BM67" s="13">
        <v>488.59000000000003</v>
      </c>
      <c r="BN67" s="13"/>
      <c r="BO67" s="13">
        <v>25</v>
      </c>
      <c r="BP67" s="13">
        <v>28</v>
      </c>
      <c r="BQ67" s="13">
        <v>6.03</v>
      </c>
      <c r="BR67" s="13">
        <v>1471.7</v>
      </c>
      <c r="BS67" s="13">
        <v>3.55</v>
      </c>
      <c r="BT67" s="13">
        <v>2.1800000000000002</v>
      </c>
      <c r="BU67" s="13">
        <v>2.2455113007744587</v>
      </c>
      <c r="BV67" s="13">
        <v>8.120000000000001</v>
      </c>
      <c r="BW67" s="13">
        <v>0.88</v>
      </c>
      <c r="BX67" s="13">
        <v>0</v>
      </c>
      <c r="BY67" s="13">
        <v>0</v>
      </c>
      <c r="BZ67" s="13">
        <v>0</v>
      </c>
      <c r="CA67" s="13">
        <v>0</v>
      </c>
      <c r="CB67" s="13">
        <v>0</v>
      </c>
      <c r="CC67" s="13"/>
      <c r="CD67" s="13">
        <v>4868</v>
      </c>
      <c r="CE67" s="13">
        <v>137.06</v>
      </c>
      <c r="CF67" s="13">
        <v>42158</v>
      </c>
      <c r="CG67" s="13">
        <v>16.600000000000001</v>
      </c>
      <c r="CH67" s="13">
        <v>240</v>
      </c>
      <c r="CI67" s="13">
        <v>1.3</v>
      </c>
      <c r="CJ67" s="13">
        <v>112</v>
      </c>
      <c r="CK67" s="13">
        <v>0.13</v>
      </c>
      <c r="CL67">
        <v>0</v>
      </c>
    </row>
    <row r="68" spans="1:90" x14ac:dyDescent="0.2">
      <c r="A68" s="12" t="s">
        <v>126</v>
      </c>
      <c r="B68" s="13">
        <v>2059</v>
      </c>
      <c r="C68" s="13">
        <v>799</v>
      </c>
      <c r="D68" s="13">
        <v>245.66</v>
      </c>
      <c r="E68" s="13">
        <v>42932</v>
      </c>
      <c r="F68" s="13">
        <v>42932</v>
      </c>
      <c r="G68" s="13">
        <v>0</v>
      </c>
      <c r="H68" s="13">
        <v>0</v>
      </c>
      <c r="I68" s="13">
        <v>23589</v>
      </c>
      <c r="J68" s="13">
        <v>8299.24</v>
      </c>
      <c r="K68" s="13">
        <v>0</v>
      </c>
      <c r="L68" s="13"/>
      <c r="M68" s="13">
        <v>10</v>
      </c>
      <c r="N68" s="13">
        <v>0</v>
      </c>
      <c r="O68" s="13">
        <v>0</v>
      </c>
      <c r="P68" s="13"/>
      <c r="Q68" s="13">
        <v>9340</v>
      </c>
      <c r="R68" s="13">
        <v>5633</v>
      </c>
      <c r="S68" s="13">
        <v>149.28</v>
      </c>
      <c r="T68" s="13">
        <v>17</v>
      </c>
      <c r="U68" s="13">
        <v>2</v>
      </c>
      <c r="V68" s="13">
        <v>0.05</v>
      </c>
      <c r="W68" s="13">
        <v>118</v>
      </c>
      <c r="X68" s="13">
        <v>4</v>
      </c>
      <c r="Y68" s="13">
        <v>0.06</v>
      </c>
      <c r="Z68" s="13">
        <v>4</v>
      </c>
      <c r="AA68" s="13">
        <v>0</v>
      </c>
      <c r="AB68" s="13">
        <v>0</v>
      </c>
      <c r="AC68" s="13">
        <v>109827</v>
      </c>
      <c r="AD68" s="13">
        <v>124778</v>
      </c>
      <c r="AE68" s="13">
        <v>95061</v>
      </c>
      <c r="AF68" s="13">
        <v>14704</v>
      </c>
      <c r="AG68" s="13">
        <v>11320</v>
      </c>
      <c r="AH68" s="13">
        <v>62</v>
      </c>
      <c r="AI68" s="13">
        <v>14951</v>
      </c>
      <c r="AJ68" s="13">
        <v>299081</v>
      </c>
      <c r="AK68" s="13">
        <v>28880.52</v>
      </c>
      <c r="AL68" s="13">
        <v>5177</v>
      </c>
      <c r="AM68" s="13">
        <v>56.65</v>
      </c>
      <c r="AN68" s="13">
        <f t="shared" si="0"/>
        <v>28937.170000000002</v>
      </c>
      <c r="AO68" s="13">
        <f t="shared" si="1"/>
        <v>7879.33</v>
      </c>
      <c r="AP68" s="13">
        <f t="shared" si="2"/>
        <v>16411.71</v>
      </c>
      <c r="AQ68" s="13">
        <f t="shared" si="3"/>
        <v>468216.72</v>
      </c>
      <c r="AR68" s="13"/>
      <c r="AS68" s="13">
        <v>3396.12</v>
      </c>
      <c r="AT68" s="13">
        <v>2742.77</v>
      </c>
      <c r="AU68" s="13">
        <v>262.81</v>
      </c>
      <c r="AV68" s="13">
        <v>653.35</v>
      </c>
      <c r="AW68" s="13">
        <v>55.97</v>
      </c>
      <c r="AX68" s="13">
        <v>4519.87</v>
      </c>
      <c r="AY68" s="13">
        <v>953.2</v>
      </c>
      <c r="AZ68" s="13">
        <v>7390.58</v>
      </c>
      <c r="BA68" s="13">
        <v>1462.87</v>
      </c>
      <c r="BB68" s="13">
        <v>28023.79</v>
      </c>
      <c r="BC68" s="13">
        <v>13243.14</v>
      </c>
      <c r="BD68" s="13">
        <v>4301.7700000000004</v>
      </c>
      <c r="BE68" s="13">
        <v>3916.7799999999997</v>
      </c>
      <c r="BF68" s="13">
        <v>3878.63</v>
      </c>
      <c r="BG68" s="13">
        <v>8620.44</v>
      </c>
      <c r="BH68" s="13">
        <v>438211.72</v>
      </c>
      <c r="BI68" s="13">
        <v>181.44</v>
      </c>
      <c r="BJ68" s="13">
        <v>40.82</v>
      </c>
      <c r="BK68" s="13">
        <v>117.8</v>
      </c>
      <c r="BL68" s="13">
        <v>400.69</v>
      </c>
      <c r="BM68" s="13">
        <v>1981.21</v>
      </c>
      <c r="BN68" s="13"/>
      <c r="BO68" s="13">
        <v>0</v>
      </c>
      <c r="BP68" s="13">
        <v>0</v>
      </c>
      <c r="BQ68" s="13">
        <v>0</v>
      </c>
      <c r="BR68" s="13">
        <v>0</v>
      </c>
      <c r="BS68" s="13">
        <v>0.81</v>
      </c>
      <c r="BT68" s="13">
        <v>0</v>
      </c>
      <c r="BU68" s="13">
        <v>0.14000000000000001</v>
      </c>
      <c r="BV68" s="13">
        <v>0.61</v>
      </c>
      <c r="BW68" s="13">
        <v>2.52</v>
      </c>
      <c r="BX68" s="13">
        <v>1.42</v>
      </c>
      <c r="BY68" s="13">
        <v>0.7</v>
      </c>
      <c r="BZ68" s="13">
        <v>4</v>
      </c>
      <c r="CA68" s="13">
        <v>0</v>
      </c>
      <c r="CB68" s="13">
        <v>0</v>
      </c>
      <c r="CC68" s="13"/>
      <c r="CD68" s="13">
        <v>56908</v>
      </c>
      <c r="CE68" s="13">
        <v>32.26</v>
      </c>
      <c r="CF68" s="13">
        <v>3210</v>
      </c>
      <c r="CG68" s="13">
        <v>4.26</v>
      </c>
      <c r="CH68" s="13">
        <v>1624</v>
      </c>
      <c r="CI68" s="13">
        <v>10080</v>
      </c>
      <c r="CJ68" s="13">
        <v>5165</v>
      </c>
      <c r="CK68" s="13">
        <v>3040</v>
      </c>
      <c r="CL68">
        <v>0</v>
      </c>
    </row>
    <row r="69" spans="1:90" x14ac:dyDescent="0.2">
      <c r="A69" s="12" t="s">
        <v>127</v>
      </c>
      <c r="B69" s="13">
        <v>3694</v>
      </c>
      <c r="C69" s="13">
        <v>332</v>
      </c>
      <c r="D69" s="13">
        <v>103.87</v>
      </c>
      <c r="E69" s="13">
        <v>9288</v>
      </c>
      <c r="F69" s="13">
        <v>8697</v>
      </c>
      <c r="G69" s="13">
        <v>0</v>
      </c>
      <c r="H69" s="13">
        <v>0</v>
      </c>
      <c r="I69" s="13">
        <v>1511</v>
      </c>
      <c r="J69" s="13">
        <v>418</v>
      </c>
      <c r="K69" s="13">
        <v>0</v>
      </c>
      <c r="L69" s="13"/>
      <c r="M69" s="13">
        <v>0</v>
      </c>
      <c r="N69" s="13">
        <v>0</v>
      </c>
      <c r="O69" s="13">
        <v>0</v>
      </c>
      <c r="P69" s="13"/>
      <c r="Q69" s="13">
        <v>2959</v>
      </c>
      <c r="R69" s="13">
        <v>1500</v>
      </c>
      <c r="S69" s="13">
        <v>50.26</v>
      </c>
      <c r="T69" s="13">
        <v>0</v>
      </c>
      <c r="U69" s="13">
        <v>0</v>
      </c>
      <c r="V69" s="13">
        <v>0</v>
      </c>
      <c r="W69" s="13">
        <v>15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244832</v>
      </c>
      <c r="AD69" s="13">
        <v>265275</v>
      </c>
      <c r="AE69" s="13">
        <v>218759</v>
      </c>
      <c r="AF69" s="13">
        <v>25766</v>
      </c>
      <c r="AG69" s="13">
        <v>19595</v>
      </c>
      <c r="AH69" s="13">
        <v>307</v>
      </c>
      <c r="AI69" s="13">
        <v>20443</v>
      </c>
      <c r="AJ69" s="13">
        <v>432495</v>
      </c>
      <c r="AK69" s="13">
        <v>41878.089999999997</v>
      </c>
      <c r="AL69" s="13">
        <v>23349</v>
      </c>
      <c r="AM69" s="13">
        <v>303.12</v>
      </c>
      <c r="AN69" s="13">
        <f t="shared" si="0"/>
        <v>42181.21</v>
      </c>
      <c r="AO69" s="13">
        <f t="shared" si="1"/>
        <v>5677</v>
      </c>
      <c r="AP69" s="13">
        <f t="shared" si="2"/>
        <v>18709.36</v>
      </c>
      <c r="AQ69" s="13">
        <f t="shared" si="3"/>
        <v>279671.95</v>
      </c>
      <c r="AR69" s="13"/>
      <c r="AS69" s="13">
        <v>3349</v>
      </c>
      <c r="AT69" s="13">
        <v>3007</v>
      </c>
      <c r="AU69" s="13">
        <v>132</v>
      </c>
      <c r="AV69" s="13">
        <v>342</v>
      </c>
      <c r="AW69" s="13">
        <v>0</v>
      </c>
      <c r="AX69" s="13">
        <v>6214.97</v>
      </c>
      <c r="AY69" s="13">
        <v>646.28</v>
      </c>
      <c r="AZ69" s="13">
        <v>11785.42</v>
      </c>
      <c r="BA69" s="13">
        <v>1159.1500000000001</v>
      </c>
      <c r="BB69" s="13">
        <v>21936.62</v>
      </c>
      <c r="BC69" s="13">
        <v>0</v>
      </c>
      <c r="BD69" s="13">
        <v>2241</v>
      </c>
      <c r="BE69" s="13">
        <v>1122</v>
      </c>
      <c r="BF69" s="13">
        <v>2814.75</v>
      </c>
      <c r="BG69" s="13">
        <v>6598.2</v>
      </c>
      <c r="BH69" s="13">
        <v>257056.89</v>
      </c>
      <c r="BI69" s="13">
        <v>87</v>
      </c>
      <c r="BJ69" s="13">
        <v>11</v>
      </c>
      <c r="BK69" s="13">
        <v>113.04</v>
      </c>
      <c r="BL69" s="13">
        <v>325.74</v>
      </c>
      <c r="BM69" s="13">
        <v>678.44</v>
      </c>
      <c r="BN69" s="13"/>
      <c r="BO69" s="13">
        <v>11.35</v>
      </c>
      <c r="BP69" s="13">
        <v>4.25</v>
      </c>
      <c r="BQ69" s="13">
        <v>1.1299999999999999</v>
      </c>
      <c r="BR69" s="13">
        <v>20.95</v>
      </c>
      <c r="BS69" s="13">
        <v>18.03</v>
      </c>
      <c r="BT69" s="13">
        <v>7</v>
      </c>
      <c r="BU69" s="13">
        <v>9.14</v>
      </c>
      <c r="BV69" s="13">
        <v>33.74</v>
      </c>
      <c r="BW69" s="13">
        <v>5.53</v>
      </c>
      <c r="BX69" s="13">
        <v>1.87</v>
      </c>
      <c r="BY69" s="13">
        <v>0.96</v>
      </c>
      <c r="BZ69" s="13">
        <v>0</v>
      </c>
      <c r="CA69" s="13">
        <v>0</v>
      </c>
      <c r="CB69" s="13">
        <v>0</v>
      </c>
      <c r="CC69" s="13"/>
      <c r="CD69" s="13">
        <v>155337</v>
      </c>
      <c r="CE69" s="13">
        <v>815.64</v>
      </c>
      <c r="CF69" s="13">
        <v>890</v>
      </c>
      <c r="CG69" s="13">
        <v>3.24</v>
      </c>
      <c r="CH69" s="13">
        <v>332</v>
      </c>
      <c r="CI69" s="13">
        <v>4210</v>
      </c>
      <c r="CJ69" s="13">
        <v>27249</v>
      </c>
      <c r="CK69" s="13">
        <v>6920</v>
      </c>
      <c r="CL69">
        <v>0</v>
      </c>
    </row>
    <row r="70" spans="1:90" x14ac:dyDescent="0.2">
      <c r="A70" s="12" t="s">
        <v>128</v>
      </c>
      <c r="B70" s="13">
        <v>268</v>
      </c>
      <c r="C70" s="13">
        <v>134</v>
      </c>
      <c r="D70" s="13">
        <v>46.48</v>
      </c>
      <c r="E70" s="13">
        <v>3322</v>
      </c>
      <c r="F70" s="13">
        <v>2230</v>
      </c>
      <c r="G70" s="13">
        <v>1092</v>
      </c>
      <c r="H70" s="13">
        <v>844</v>
      </c>
      <c r="I70" s="13">
        <v>1639</v>
      </c>
      <c r="J70" s="13">
        <v>458.55</v>
      </c>
      <c r="K70" s="13">
        <v>2589.67</v>
      </c>
      <c r="L70" s="13"/>
      <c r="M70" s="13">
        <v>0</v>
      </c>
      <c r="N70" s="13">
        <v>0</v>
      </c>
      <c r="O70" s="13">
        <v>0</v>
      </c>
      <c r="P70" s="13"/>
      <c r="Q70" s="13">
        <v>3220</v>
      </c>
      <c r="R70" s="13">
        <v>2195</v>
      </c>
      <c r="S70" s="13">
        <v>61.49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119926</v>
      </c>
      <c r="AD70" s="13">
        <v>131472</v>
      </c>
      <c r="AE70" s="13">
        <v>110602</v>
      </c>
      <c r="AF70" s="13">
        <v>9186</v>
      </c>
      <c r="AG70" s="13">
        <v>8050</v>
      </c>
      <c r="AH70" s="13">
        <v>138</v>
      </c>
      <c r="AI70" s="13">
        <v>11546</v>
      </c>
      <c r="AJ70" s="13">
        <v>221499</v>
      </c>
      <c r="AK70" s="13">
        <v>21764.95</v>
      </c>
      <c r="AL70" s="13">
        <v>0</v>
      </c>
      <c r="AM70" s="13">
        <v>0</v>
      </c>
      <c r="AN70" s="13">
        <f t="shared" ref="AN70:AN74" si="4">AK70+AM70</f>
        <v>21764.95</v>
      </c>
      <c r="AO70" s="13">
        <f t="shared" ref="AO70:AO74" si="5">AS70+BD70+BI70</f>
        <v>2520.64</v>
      </c>
      <c r="AP70" s="13">
        <f t="shared" ref="AP70:AP74" si="6">AZ70+BG70+BL70</f>
        <v>10394.949999999999</v>
      </c>
      <c r="AQ70" s="13">
        <f t="shared" ref="AQ70:AQ74" si="7">BB70+BH70+BM70</f>
        <v>142675.81</v>
      </c>
      <c r="AR70" s="13"/>
      <c r="AS70" s="13">
        <v>1288.95</v>
      </c>
      <c r="AT70" s="13">
        <v>1131.6300000000001</v>
      </c>
      <c r="AU70" s="13">
        <v>0</v>
      </c>
      <c r="AV70" s="13">
        <v>157.32</v>
      </c>
      <c r="AW70" s="13">
        <v>5.33</v>
      </c>
      <c r="AX70" s="13">
        <v>2148.2800000000002</v>
      </c>
      <c r="AY70" s="13">
        <v>0</v>
      </c>
      <c r="AZ70" s="13">
        <v>3989.6</v>
      </c>
      <c r="BA70" s="13">
        <v>0</v>
      </c>
      <c r="BB70" s="13">
        <v>7044.44</v>
      </c>
      <c r="BC70" s="13">
        <v>837.34</v>
      </c>
      <c r="BD70" s="13">
        <v>1170.95</v>
      </c>
      <c r="BE70" s="13">
        <v>718.83</v>
      </c>
      <c r="BF70" s="13">
        <v>2104.5500000000002</v>
      </c>
      <c r="BG70" s="13">
        <v>6226.62</v>
      </c>
      <c r="BH70" s="13">
        <v>135300.07</v>
      </c>
      <c r="BI70" s="13">
        <v>60.74</v>
      </c>
      <c r="BJ70" s="13">
        <v>7.92</v>
      </c>
      <c r="BK70" s="13">
        <v>59.45</v>
      </c>
      <c r="BL70" s="13">
        <v>178.73</v>
      </c>
      <c r="BM70" s="13">
        <v>331.3</v>
      </c>
      <c r="BN70" s="13"/>
      <c r="BO70" s="13">
        <v>0</v>
      </c>
      <c r="BP70" s="13">
        <v>0</v>
      </c>
      <c r="BQ70" s="13">
        <v>0</v>
      </c>
      <c r="BR70" s="13">
        <v>0</v>
      </c>
      <c r="BS70" s="13">
        <v>5.34</v>
      </c>
      <c r="BT70" s="13">
        <v>2.6</v>
      </c>
      <c r="BU70" s="13">
        <v>2.7970000000000002</v>
      </c>
      <c r="BV70" s="13">
        <v>9.4280000000000008</v>
      </c>
      <c r="BW70" s="13">
        <v>1.28</v>
      </c>
      <c r="BX70" s="13">
        <v>0.74</v>
      </c>
      <c r="BY70" s="13">
        <v>0.17</v>
      </c>
      <c r="BZ70" s="13">
        <v>0</v>
      </c>
      <c r="CA70" s="13">
        <v>0</v>
      </c>
      <c r="CB70" s="13">
        <v>0</v>
      </c>
      <c r="CC70" s="13"/>
      <c r="CD70" s="13">
        <v>55787</v>
      </c>
      <c r="CE70" s="13">
        <v>123.41</v>
      </c>
      <c r="CF70" s="13">
        <v>1532</v>
      </c>
      <c r="CG70" s="13">
        <v>3.38</v>
      </c>
      <c r="CH70" s="13">
        <v>30</v>
      </c>
      <c r="CI70" s="13">
        <v>120</v>
      </c>
      <c r="CJ70" s="13">
        <v>228</v>
      </c>
      <c r="CK70" s="13">
        <v>220</v>
      </c>
      <c r="CL70">
        <v>0</v>
      </c>
    </row>
    <row r="71" spans="1:90" x14ac:dyDescent="0.2">
      <c r="A71" s="12" t="s">
        <v>129</v>
      </c>
      <c r="B71" s="13">
        <v>1246</v>
      </c>
      <c r="C71" s="13">
        <v>412</v>
      </c>
      <c r="D71" s="13">
        <v>139.57999999999998</v>
      </c>
      <c r="E71" s="13">
        <v>4561</v>
      </c>
      <c r="F71" s="13">
        <v>4561</v>
      </c>
      <c r="G71" s="13">
        <v>0</v>
      </c>
      <c r="H71" s="13">
        <v>0</v>
      </c>
      <c r="I71" s="13">
        <v>883</v>
      </c>
      <c r="J71" s="13">
        <v>251.61</v>
      </c>
      <c r="K71" s="13">
        <v>0</v>
      </c>
      <c r="L71" s="13"/>
      <c r="M71" s="13">
        <v>0</v>
      </c>
      <c r="N71" s="13">
        <v>0</v>
      </c>
      <c r="O71" s="13">
        <v>0</v>
      </c>
      <c r="P71" s="13"/>
      <c r="Q71" s="13">
        <v>5635</v>
      </c>
      <c r="R71" s="13">
        <v>1856</v>
      </c>
      <c r="S71" s="13">
        <v>56.839999999999996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119879</v>
      </c>
      <c r="AD71" s="13">
        <v>146490</v>
      </c>
      <c r="AE71" s="13">
        <v>103036</v>
      </c>
      <c r="AF71" s="13">
        <v>16640</v>
      </c>
      <c r="AG71" s="13">
        <v>12684</v>
      </c>
      <c r="AH71" s="13">
        <v>203</v>
      </c>
      <c r="AI71" s="13">
        <v>26611</v>
      </c>
      <c r="AJ71" s="13">
        <v>249819</v>
      </c>
      <c r="AK71" s="13">
        <v>23776.37</v>
      </c>
      <c r="AL71" s="13">
        <v>0</v>
      </c>
      <c r="AM71" s="13">
        <v>0</v>
      </c>
      <c r="AN71" s="13">
        <f t="shared" si="4"/>
        <v>23776.37</v>
      </c>
      <c r="AO71" s="13">
        <f t="shared" si="5"/>
        <v>4558.28</v>
      </c>
      <c r="AP71" s="13">
        <f t="shared" si="6"/>
        <v>16326.35</v>
      </c>
      <c r="AQ71" s="13">
        <f t="shared" si="7"/>
        <v>179353.67</v>
      </c>
      <c r="AR71" s="13"/>
      <c r="AS71" s="13">
        <v>2080.46</v>
      </c>
      <c r="AT71" s="13">
        <v>1825.67</v>
      </c>
      <c r="AU71" s="13">
        <v>308.27999999999997</v>
      </c>
      <c r="AV71" s="13">
        <v>254.79</v>
      </c>
      <c r="AW71" s="13">
        <v>64.5</v>
      </c>
      <c r="AX71" s="13">
        <v>3473.21</v>
      </c>
      <c r="AY71" s="13">
        <v>1204.3699999999999</v>
      </c>
      <c r="AZ71" s="13">
        <v>5440.7</v>
      </c>
      <c r="BA71" s="13">
        <v>1879.66</v>
      </c>
      <c r="BB71" s="13">
        <v>23650.549999999996</v>
      </c>
      <c r="BC71" s="13">
        <v>10610.330000000002</v>
      </c>
      <c r="BD71" s="13">
        <v>2394.61</v>
      </c>
      <c r="BE71" s="13">
        <v>1195.76</v>
      </c>
      <c r="BF71" s="13">
        <v>4160.84</v>
      </c>
      <c r="BG71" s="13">
        <v>10483.43</v>
      </c>
      <c r="BH71" s="13">
        <v>155107.70000000001</v>
      </c>
      <c r="BI71" s="13">
        <v>83.21</v>
      </c>
      <c r="BJ71" s="13">
        <v>15.14</v>
      </c>
      <c r="BK71" s="13">
        <v>145.12</v>
      </c>
      <c r="BL71" s="13">
        <v>402.22</v>
      </c>
      <c r="BM71" s="13">
        <v>595.42000000000007</v>
      </c>
      <c r="BN71" s="13"/>
      <c r="BO71" s="13">
        <v>2.98</v>
      </c>
      <c r="BP71" s="13">
        <v>13.1</v>
      </c>
      <c r="BQ71" s="13">
        <v>2.54</v>
      </c>
      <c r="BR71" s="13">
        <v>59.260000000000005</v>
      </c>
      <c r="BS71" s="13">
        <v>4.88</v>
      </c>
      <c r="BT71" s="13">
        <v>0.84</v>
      </c>
      <c r="BU71" s="13">
        <v>4.37</v>
      </c>
      <c r="BV71" s="13">
        <v>15.66</v>
      </c>
      <c r="BW71" s="13">
        <v>0</v>
      </c>
      <c r="BX71" s="13">
        <v>0</v>
      </c>
      <c r="BY71" s="13">
        <v>0</v>
      </c>
      <c r="BZ71" s="13">
        <v>0</v>
      </c>
      <c r="CA71" s="13">
        <v>0</v>
      </c>
      <c r="CB71" s="13">
        <v>0</v>
      </c>
      <c r="CC71" s="13"/>
      <c r="CD71" s="13">
        <v>38669</v>
      </c>
      <c r="CE71" s="13">
        <v>64.62</v>
      </c>
      <c r="CF71" s="13">
        <v>230</v>
      </c>
      <c r="CG71" s="13">
        <v>1.02</v>
      </c>
      <c r="CH71" s="13">
        <v>379</v>
      </c>
      <c r="CI71" s="13">
        <v>2170</v>
      </c>
      <c r="CJ71" s="13">
        <v>830</v>
      </c>
      <c r="CK71" s="13">
        <v>600</v>
      </c>
      <c r="CL71">
        <v>0</v>
      </c>
    </row>
    <row r="72" spans="1:90" x14ac:dyDescent="0.2">
      <c r="A72" s="12" t="s">
        <v>130</v>
      </c>
      <c r="B72" s="13">
        <v>2593</v>
      </c>
      <c r="C72" s="13">
        <v>419</v>
      </c>
      <c r="D72" s="13">
        <v>126.98</v>
      </c>
      <c r="E72" s="13">
        <v>51764</v>
      </c>
      <c r="F72" s="13">
        <v>47279</v>
      </c>
      <c r="G72" s="13">
        <v>4485</v>
      </c>
      <c r="H72" s="13">
        <v>3686</v>
      </c>
      <c r="I72" s="13">
        <v>11617</v>
      </c>
      <c r="J72" s="13">
        <v>2700.3</v>
      </c>
      <c r="K72" s="13">
        <v>12606.97</v>
      </c>
      <c r="L72" s="13"/>
      <c r="M72" s="13">
        <v>0</v>
      </c>
      <c r="N72" s="13">
        <v>0</v>
      </c>
      <c r="O72" s="13">
        <v>0</v>
      </c>
      <c r="P72" s="13"/>
      <c r="Q72" s="13">
        <v>13921</v>
      </c>
      <c r="R72" s="13">
        <v>4251</v>
      </c>
      <c r="S72" s="13">
        <v>124.22</v>
      </c>
      <c r="T72" s="13">
        <v>0</v>
      </c>
      <c r="U72" s="13">
        <v>0</v>
      </c>
      <c r="V72" s="13">
        <v>0</v>
      </c>
      <c r="W72" s="13">
        <v>36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168741</v>
      </c>
      <c r="AD72" s="13">
        <v>175748</v>
      </c>
      <c r="AE72" s="13">
        <v>149762</v>
      </c>
      <c r="AF72" s="13">
        <v>18810</v>
      </c>
      <c r="AG72" s="13">
        <v>15378</v>
      </c>
      <c r="AH72" s="13">
        <v>169</v>
      </c>
      <c r="AI72" s="13">
        <v>7007</v>
      </c>
      <c r="AJ72" s="13">
        <v>479773</v>
      </c>
      <c r="AK72" s="13">
        <v>48018.44</v>
      </c>
      <c r="AL72" s="13">
        <v>0</v>
      </c>
      <c r="AM72" s="13">
        <v>0</v>
      </c>
      <c r="AN72" s="13">
        <f t="shared" si="4"/>
        <v>48018.44</v>
      </c>
      <c r="AO72" s="13">
        <f t="shared" si="5"/>
        <v>7180.54</v>
      </c>
      <c r="AP72" s="13">
        <f t="shared" si="6"/>
        <v>31568.86</v>
      </c>
      <c r="AQ72" s="13">
        <f t="shared" si="7"/>
        <v>367164.14</v>
      </c>
      <c r="AR72" s="13"/>
      <c r="AS72" s="13">
        <v>4968.46</v>
      </c>
      <c r="AT72" s="13">
        <v>3954.53</v>
      </c>
      <c r="AU72" s="13">
        <v>1467.76</v>
      </c>
      <c r="AV72" s="13">
        <v>1013.93</v>
      </c>
      <c r="AW72" s="13">
        <v>672.5</v>
      </c>
      <c r="AX72" s="13">
        <v>11446.27</v>
      </c>
      <c r="AY72" s="13">
        <v>6334.03</v>
      </c>
      <c r="AZ72" s="13">
        <v>22546.84</v>
      </c>
      <c r="BA72" s="13">
        <v>13947.83</v>
      </c>
      <c r="BB72" s="13">
        <v>175471.55</v>
      </c>
      <c r="BC72" s="13">
        <v>156635.71</v>
      </c>
      <c r="BD72" s="13">
        <v>2045.84</v>
      </c>
      <c r="BE72" s="13">
        <v>1025.49</v>
      </c>
      <c r="BF72" s="13">
        <v>3758.85</v>
      </c>
      <c r="BG72" s="13">
        <v>8522.86</v>
      </c>
      <c r="BH72" s="13">
        <v>191322.14</v>
      </c>
      <c r="BI72" s="13">
        <v>166.24</v>
      </c>
      <c r="BJ72" s="13">
        <v>34.050000000000004</v>
      </c>
      <c r="BK72" s="13">
        <v>174.24</v>
      </c>
      <c r="BL72" s="13">
        <v>499.15999999999997</v>
      </c>
      <c r="BM72" s="13">
        <v>370.45</v>
      </c>
      <c r="BN72" s="13"/>
      <c r="BO72" s="13">
        <v>1.76</v>
      </c>
      <c r="BP72" s="13">
        <v>0.46</v>
      </c>
      <c r="BQ72" s="13">
        <v>0.08</v>
      </c>
      <c r="BR72" s="13">
        <v>210.48</v>
      </c>
      <c r="BS72" s="13">
        <v>16.259999999999998</v>
      </c>
      <c r="BT72" s="13">
        <v>4.21</v>
      </c>
      <c r="BU72" s="13">
        <v>6.32</v>
      </c>
      <c r="BV72" s="13">
        <v>23.22</v>
      </c>
      <c r="BW72" s="13">
        <v>0.4</v>
      </c>
      <c r="BX72" s="13">
        <v>0.18</v>
      </c>
      <c r="BY72" s="13">
        <v>0.13</v>
      </c>
      <c r="BZ72" s="13">
        <v>0</v>
      </c>
      <c r="CA72" s="13">
        <v>0</v>
      </c>
      <c r="CB72" s="13">
        <v>0</v>
      </c>
      <c r="CC72" s="13"/>
      <c r="CD72" s="13">
        <v>73394</v>
      </c>
      <c r="CE72" s="13">
        <v>149.41</v>
      </c>
      <c r="CF72" s="13">
        <v>530</v>
      </c>
      <c r="CG72" s="13">
        <v>0.65</v>
      </c>
      <c r="CH72" s="13">
        <v>49</v>
      </c>
      <c r="CI72" s="13">
        <v>80</v>
      </c>
      <c r="CJ72" s="13">
        <v>2611</v>
      </c>
      <c r="CK72" s="13">
        <v>2350</v>
      </c>
      <c r="CL72">
        <v>0</v>
      </c>
    </row>
    <row r="73" spans="1:90" x14ac:dyDescent="0.2">
      <c r="A73" s="12" t="s">
        <v>131</v>
      </c>
      <c r="B73" s="13">
        <v>974</v>
      </c>
      <c r="C73" s="13">
        <v>316</v>
      </c>
      <c r="D73" s="13">
        <v>123.46000000000001</v>
      </c>
      <c r="E73" s="13">
        <v>2215</v>
      </c>
      <c r="F73" s="13">
        <v>2215</v>
      </c>
      <c r="G73" s="13" t="s">
        <v>82</v>
      </c>
      <c r="H73" s="13" t="s">
        <v>82</v>
      </c>
      <c r="I73" s="13">
        <v>591</v>
      </c>
      <c r="J73" s="13">
        <v>160.41000000000003</v>
      </c>
      <c r="K73" s="13" t="s">
        <v>82</v>
      </c>
      <c r="L73" s="13"/>
      <c r="M73" s="13" t="s">
        <v>82</v>
      </c>
      <c r="N73" s="13" t="s">
        <v>82</v>
      </c>
      <c r="O73" s="13" t="s">
        <v>82</v>
      </c>
      <c r="P73" s="13"/>
      <c r="Q73" s="13">
        <v>7351</v>
      </c>
      <c r="R73" s="13">
        <v>3005</v>
      </c>
      <c r="S73" s="13">
        <v>88.64</v>
      </c>
      <c r="T73" s="13" t="s">
        <v>82</v>
      </c>
      <c r="U73" s="13" t="s">
        <v>82</v>
      </c>
      <c r="V73" s="13" t="s">
        <v>82</v>
      </c>
      <c r="W73" s="13" t="s">
        <v>82</v>
      </c>
      <c r="X73" s="13" t="s">
        <v>82</v>
      </c>
      <c r="Y73" s="13" t="s">
        <v>82</v>
      </c>
      <c r="Z73" s="13" t="s">
        <v>82</v>
      </c>
      <c r="AA73" s="13" t="s">
        <v>82</v>
      </c>
      <c r="AB73" s="13" t="s">
        <v>82</v>
      </c>
      <c r="AC73" s="13">
        <v>205025</v>
      </c>
      <c r="AD73" s="13">
        <v>213776</v>
      </c>
      <c r="AE73" s="13">
        <v>186601</v>
      </c>
      <c r="AF73" s="13">
        <v>18316</v>
      </c>
      <c r="AG73" s="13">
        <v>14431</v>
      </c>
      <c r="AH73" s="13">
        <v>108</v>
      </c>
      <c r="AI73" s="13">
        <v>8751</v>
      </c>
      <c r="AJ73" s="13">
        <v>414498</v>
      </c>
      <c r="AK73" s="13">
        <v>41156.43</v>
      </c>
      <c r="AL73" s="13">
        <v>0</v>
      </c>
      <c r="AM73" s="13">
        <v>0</v>
      </c>
      <c r="AN73" s="13">
        <f t="shared" si="4"/>
        <v>41156.43</v>
      </c>
      <c r="AO73" s="13">
        <f t="shared" si="5"/>
        <v>3441.38</v>
      </c>
      <c r="AP73" s="13">
        <f t="shared" si="6"/>
        <v>13195.06</v>
      </c>
      <c r="AQ73" s="13">
        <f t="shared" si="7"/>
        <v>67073.01999999999</v>
      </c>
      <c r="AR73" s="13"/>
      <c r="AS73" s="13">
        <v>1601.1</v>
      </c>
      <c r="AT73" s="13">
        <v>1296.04</v>
      </c>
      <c r="AU73" s="13" t="s">
        <v>82</v>
      </c>
      <c r="AV73" s="13">
        <v>305.05</v>
      </c>
      <c r="AW73" s="13" t="s">
        <v>82</v>
      </c>
      <c r="AX73" s="13">
        <v>3001.75</v>
      </c>
      <c r="AY73" s="13" t="s">
        <v>82</v>
      </c>
      <c r="AZ73" s="13">
        <v>5063.5599999999995</v>
      </c>
      <c r="BA73" s="13" t="s">
        <v>82</v>
      </c>
      <c r="BB73" s="13">
        <v>14232.759999999998</v>
      </c>
      <c r="BC73" s="13" t="s">
        <v>82</v>
      </c>
      <c r="BD73" s="13">
        <v>1754.48</v>
      </c>
      <c r="BE73" s="13">
        <v>467.99</v>
      </c>
      <c r="BF73" s="13">
        <v>3540.6099999999997</v>
      </c>
      <c r="BG73" s="13">
        <v>7925.56</v>
      </c>
      <c r="BH73" s="13">
        <v>52593.75</v>
      </c>
      <c r="BI73" s="13">
        <v>85.8</v>
      </c>
      <c r="BJ73" s="13">
        <v>13.49</v>
      </c>
      <c r="BK73" s="13">
        <v>68.64</v>
      </c>
      <c r="BL73" s="13">
        <v>205.94</v>
      </c>
      <c r="BM73" s="13">
        <v>246.51000000000002</v>
      </c>
      <c r="BN73" s="13"/>
      <c r="BO73" s="13">
        <v>0.76</v>
      </c>
      <c r="BP73" s="13">
        <v>7.0000000000000007E-2</v>
      </c>
      <c r="BQ73" s="13">
        <v>0.03</v>
      </c>
      <c r="BR73" s="13">
        <v>121.8</v>
      </c>
      <c r="BS73" s="13">
        <v>52.09</v>
      </c>
      <c r="BT73" s="13" t="s">
        <v>82</v>
      </c>
      <c r="BU73" s="13">
        <v>37.57</v>
      </c>
      <c r="BV73" s="13">
        <v>136.09</v>
      </c>
      <c r="BW73" s="13">
        <v>4.3</v>
      </c>
      <c r="BX73" s="13">
        <v>1.04</v>
      </c>
      <c r="BY73" s="13">
        <v>0.6</v>
      </c>
      <c r="BZ73" s="13" t="s">
        <v>82</v>
      </c>
      <c r="CA73" s="13" t="s">
        <v>82</v>
      </c>
      <c r="CB73" s="13" t="s">
        <v>82</v>
      </c>
      <c r="CC73" s="13"/>
      <c r="CD73" s="13">
        <v>54962</v>
      </c>
      <c r="CE73" s="13">
        <v>83.25</v>
      </c>
      <c r="CF73" s="13">
        <v>1470</v>
      </c>
      <c r="CG73" s="13">
        <v>0.82000000000000006</v>
      </c>
      <c r="CH73" s="13">
        <v>1041</v>
      </c>
      <c r="CI73" s="13">
        <v>5020</v>
      </c>
      <c r="CJ73" s="13">
        <v>28900</v>
      </c>
      <c r="CK73" s="13">
        <v>7040</v>
      </c>
      <c r="CL73" t="s">
        <v>82</v>
      </c>
    </row>
    <row r="74" spans="1:90" x14ac:dyDescent="0.2">
      <c r="A74" s="18" t="s">
        <v>132</v>
      </c>
      <c r="B74" s="13">
        <v>114</v>
      </c>
      <c r="C74" s="13">
        <v>29</v>
      </c>
      <c r="D74" s="13">
        <v>9.64</v>
      </c>
      <c r="E74" s="13">
        <v>450</v>
      </c>
      <c r="F74" s="13">
        <v>395</v>
      </c>
      <c r="G74" s="13">
        <v>55</v>
      </c>
      <c r="H74" s="13">
        <v>8</v>
      </c>
      <c r="I74" s="13">
        <v>106</v>
      </c>
      <c r="J74" s="13">
        <v>26.99</v>
      </c>
      <c r="K74" s="13">
        <v>0</v>
      </c>
      <c r="L74" s="13"/>
      <c r="M74" s="13">
        <v>0</v>
      </c>
      <c r="N74" s="13">
        <v>0</v>
      </c>
      <c r="O74" s="13">
        <v>0</v>
      </c>
      <c r="P74" s="13"/>
      <c r="Q74" s="13">
        <v>3422</v>
      </c>
      <c r="R74" s="13">
        <v>1815</v>
      </c>
      <c r="S74" s="13">
        <v>53.73</v>
      </c>
      <c r="T74" s="13">
        <v>0</v>
      </c>
      <c r="U74" s="13">
        <v>0</v>
      </c>
      <c r="V74" s="13">
        <v>0</v>
      </c>
      <c r="W74" s="13">
        <v>12</v>
      </c>
      <c r="X74" s="13">
        <v>0</v>
      </c>
      <c r="Y74" s="13">
        <v>0</v>
      </c>
      <c r="Z74" s="13">
        <v>0</v>
      </c>
      <c r="AA74" s="13">
        <v>0</v>
      </c>
      <c r="AB74" s="13">
        <v>0</v>
      </c>
      <c r="AC74" s="13">
        <v>99980</v>
      </c>
      <c r="AD74" s="13">
        <v>106750</v>
      </c>
      <c r="AE74" s="13">
        <v>91091</v>
      </c>
      <c r="AF74" s="13">
        <v>8670</v>
      </c>
      <c r="AG74" s="13">
        <v>5212</v>
      </c>
      <c r="AH74" s="13">
        <v>219</v>
      </c>
      <c r="AI74" s="13">
        <v>6770</v>
      </c>
      <c r="AJ74" s="13">
        <v>227419</v>
      </c>
      <c r="AK74" s="13">
        <v>23232.54</v>
      </c>
      <c r="AL74" s="13">
        <v>0</v>
      </c>
      <c r="AM74" s="13">
        <v>0</v>
      </c>
      <c r="AN74" s="13">
        <f t="shared" si="4"/>
        <v>23232.54</v>
      </c>
      <c r="AO74" s="13">
        <f t="shared" si="5"/>
        <v>3375.77</v>
      </c>
      <c r="AP74" s="13">
        <f t="shared" si="6"/>
        <v>13332.51</v>
      </c>
      <c r="AQ74" s="13">
        <f t="shared" si="7"/>
        <v>13813.210000000001</v>
      </c>
      <c r="AR74" s="13"/>
      <c r="AS74" s="13">
        <v>1981.69</v>
      </c>
      <c r="AT74" s="13">
        <v>1722.81</v>
      </c>
      <c r="AU74" s="13">
        <v>23.84</v>
      </c>
      <c r="AV74" s="13">
        <v>258.88</v>
      </c>
      <c r="AW74" s="13">
        <v>0.71</v>
      </c>
      <c r="AX74" s="13">
        <v>3474.3</v>
      </c>
      <c r="AY74" s="13">
        <v>72.010000000000005</v>
      </c>
      <c r="AZ74" s="13">
        <v>6641.43</v>
      </c>
      <c r="BA74" s="13">
        <v>143.26</v>
      </c>
      <c r="BB74" s="13">
        <v>8477.42</v>
      </c>
      <c r="BC74" s="13">
        <v>98.16</v>
      </c>
      <c r="BD74" s="13">
        <v>879.71</v>
      </c>
      <c r="BE74" s="13">
        <v>60.55</v>
      </c>
      <c r="BF74" s="13">
        <v>1575.79</v>
      </c>
      <c r="BG74" s="13">
        <v>4383.9799999999996</v>
      </c>
      <c r="BH74" s="13">
        <v>3249.71</v>
      </c>
      <c r="BI74" s="13">
        <v>514.37</v>
      </c>
      <c r="BJ74" s="13">
        <v>46.18</v>
      </c>
      <c r="BK74" s="13">
        <v>760.82</v>
      </c>
      <c r="BL74" s="13">
        <v>2307.1</v>
      </c>
      <c r="BM74" s="13">
        <v>2086.08</v>
      </c>
      <c r="BN74" s="13"/>
      <c r="BO74" s="13">
        <v>11.17</v>
      </c>
      <c r="BP74" s="13">
        <v>8.86</v>
      </c>
      <c r="BQ74" s="13">
        <v>2.2999999999999998</v>
      </c>
      <c r="BR74" s="13">
        <v>161.44</v>
      </c>
      <c r="BS74" s="13">
        <v>20.87</v>
      </c>
      <c r="BT74" s="13">
        <v>5.37</v>
      </c>
      <c r="BU74" s="13">
        <v>8.1999999999999993</v>
      </c>
      <c r="BV74" s="13">
        <v>31.59</v>
      </c>
      <c r="BW74" s="13">
        <v>3.41</v>
      </c>
      <c r="BX74" s="13">
        <v>1.28</v>
      </c>
      <c r="BY74" s="13">
        <v>0.73</v>
      </c>
      <c r="BZ74" s="13">
        <v>0</v>
      </c>
      <c r="CA74" s="13">
        <v>0</v>
      </c>
      <c r="CB74" s="13">
        <v>0</v>
      </c>
      <c r="CC74" s="13"/>
      <c r="CD74" s="13">
        <v>161316</v>
      </c>
      <c r="CE74" s="13">
        <v>303.60000000000002</v>
      </c>
      <c r="CF74" s="13">
        <v>1388</v>
      </c>
      <c r="CG74" s="13">
        <v>1.123</v>
      </c>
      <c r="CH74" s="13">
        <v>8393</v>
      </c>
      <c r="CI74" s="13">
        <v>27251</v>
      </c>
      <c r="CJ74" s="13">
        <v>11715</v>
      </c>
      <c r="CK74" s="13">
        <v>5839</v>
      </c>
      <c r="CL7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C540F-093C-6E40-8E97-876445BC40B4}">
  <dimension ref="A1:CL74"/>
  <sheetViews>
    <sheetView workbookViewId="0">
      <selection sqref="A1:XFD1048576"/>
    </sheetView>
  </sheetViews>
  <sheetFormatPr baseColWidth="10" defaultColWidth="9.1640625" defaultRowHeight="16" x14ac:dyDescent="0.2"/>
  <cols>
    <col min="1" max="1" width="22.1640625" style="1" customWidth="1"/>
    <col min="8" max="8" width="11.83203125" customWidth="1"/>
    <col min="29" max="29" width="13.1640625" customWidth="1"/>
    <col min="30" max="31" width="11.1640625" customWidth="1"/>
    <col min="36" max="36" width="11.1640625" customWidth="1"/>
    <col min="40" max="40" width="9.1640625" style="19"/>
    <col min="41" max="43" width="13.6640625" style="14" customWidth="1"/>
    <col min="50" max="50" width="10.6640625" customWidth="1"/>
    <col min="54" max="54" width="11.1640625" customWidth="1"/>
    <col min="82" max="82" width="10.6640625" customWidth="1"/>
  </cols>
  <sheetData>
    <row r="1" spans="1:90" ht="42" customHeight="1" x14ac:dyDescent="0.2">
      <c r="B1" s="2" t="s">
        <v>0</v>
      </c>
      <c r="C1" s="2"/>
      <c r="D1" s="2"/>
      <c r="E1" s="2" t="s">
        <v>1</v>
      </c>
      <c r="F1" s="2"/>
      <c r="G1" s="2"/>
      <c r="H1" s="2"/>
      <c r="I1" s="2"/>
      <c r="J1" s="2"/>
      <c r="K1" s="2"/>
      <c r="L1" s="2" t="s">
        <v>2</v>
      </c>
      <c r="M1" s="2" t="s">
        <v>3</v>
      </c>
      <c r="N1" s="2" t="s">
        <v>4</v>
      </c>
      <c r="O1" s="2" t="s">
        <v>5</v>
      </c>
      <c r="P1" s="2" t="s">
        <v>6</v>
      </c>
      <c r="Q1" s="2" t="s">
        <v>7</v>
      </c>
      <c r="R1" s="2"/>
      <c r="S1" s="2"/>
      <c r="T1" s="2" t="s">
        <v>8</v>
      </c>
      <c r="U1" s="2"/>
      <c r="V1" s="2"/>
      <c r="W1" s="2" t="s">
        <v>9</v>
      </c>
      <c r="X1" s="2"/>
      <c r="Y1" s="2"/>
      <c r="Z1" s="2" t="s">
        <v>10</v>
      </c>
      <c r="AA1" s="2"/>
      <c r="AB1" s="2"/>
      <c r="AC1" s="2" t="s">
        <v>11</v>
      </c>
      <c r="AD1" s="2" t="s">
        <v>3</v>
      </c>
      <c r="AE1" s="2" t="s">
        <v>13</v>
      </c>
      <c r="AF1" s="2"/>
      <c r="AG1" s="2"/>
      <c r="AH1" s="2"/>
      <c r="AI1" s="2"/>
      <c r="AJ1" s="2" t="s">
        <v>4</v>
      </c>
      <c r="AK1" s="2" t="s">
        <v>5</v>
      </c>
      <c r="AL1" s="2" t="s">
        <v>14</v>
      </c>
      <c r="AM1" s="2" t="s">
        <v>15</v>
      </c>
      <c r="AN1" s="3" t="s">
        <v>16</v>
      </c>
      <c r="AO1" s="3" t="s">
        <v>133</v>
      </c>
      <c r="AP1" s="3"/>
      <c r="AQ1" s="3"/>
      <c r="AR1" s="2" t="s">
        <v>18</v>
      </c>
      <c r="AS1" s="2" t="s">
        <v>19</v>
      </c>
      <c r="AT1" s="2" t="s">
        <v>13</v>
      </c>
      <c r="AU1" s="2"/>
      <c r="AV1" s="2"/>
      <c r="AW1" s="2"/>
      <c r="AX1" s="2" t="s">
        <v>20</v>
      </c>
      <c r="AY1" s="2"/>
      <c r="AZ1" s="2" t="s">
        <v>21</v>
      </c>
      <c r="BA1" s="2"/>
      <c r="BB1" s="2" t="s">
        <v>22</v>
      </c>
      <c r="BC1" s="2"/>
      <c r="BD1" s="2" t="s">
        <v>23</v>
      </c>
      <c r="BE1" s="2"/>
      <c r="BF1" s="2"/>
      <c r="BG1" s="2"/>
      <c r="BH1" s="2"/>
      <c r="BI1" s="2" t="s">
        <v>24</v>
      </c>
      <c r="BJ1" s="2"/>
      <c r="BK1" s="2"/>
      <c r="BL1" s="2"/>
      <c r="BM1" s="2"/>
      <c r="BN1" s="2" t="s">
        <v>25</v>
      </c>
      <c r="BO1" s="2" t="s">
        <v>26</v>
      </c>
      <c r="BP1" s="2"/>
      <c r="BQ1" s="2"/>
      <c r="BR1" s="2"/>
      <c r="BS1" s="2" t="s">
        <v>27</v>
      </c>
      <c r="BT1" s="2"/>
      <c r="BU1" s="2"/>
      <c r="BV1" s="2"/>
      <c r="BW1" s="2" t="s">
        <v>134</v>
      </c>
      <c r="BX1" s="2"/>
      <c r="BY1" s="2"/>
      <c r="BZ1" s="2" t="s">
        <v>135</v>
      </c>
      <c r="CA1" s="2"/>
      <c r="CB1" s="2"/>
      <c r="CC1" s="2" t="s">
        <v>30</v>
      </c>
      <c r="CD1" s="2" t="s">
        <v>31</v>
      </c>
      <c r="CE1" s="2"/>
      <c r="CF1" s="2" t="s">
        <v>32</v>
      </c>
      <c r="CG1" s="2"/>
      <c r="CH1" s="2" t="s">
        <v>33</v>
      </c>
      <c r="CI1" s="2"/>
      <c r="CJ1" s="2" t="s">
        <v>34</v>
      </c>
      <c r="CK1" s="2"/>
      <c r="CL1" s="2" t="s">
        <v>35</v>
      </c>
    </row>
    <row r="2" spans="1:90" ht="45" customHeight="1" x14ac:dyDescent="0.2">
      <c r="B2" s="2" t="s">
        <v>3</v>
      </c>
      <c r="C2" s="2" t="s">
        <v>4</v>
      </c>
      <c r="D2" s="2" t="s">
        <v>5</v>
      </c>
      <c r="E2" s="2" t="s">
        <v>3</v>
      </c>
      <c r="F2" s="2" t="s">
        <v>36</v>
      </c>
      <c r="G2" s="2"/>
      <c r="H2" s="2"/>
      <c r="I2" s="2" t="s">
        <v>4</v>
      </c>
      <c r="J2" s="2" t="s">
        <v>5</v>
      </c>
      <c r="K2" s="2" t="s">
        <v>37</v>
      </c>
      <c r="L2" s="2"/>
      <c r="M2" s="2"/>
      <c r="N2" s="2"/>
      <c r="O2" s="2"/>
      <c r="P2" s="2"/>
      <c r="Q2" s="2" t="s">
        <v>3</v>
      </c>
      <c r="R2" s="2" t="s">
        <v>4</v>
      </c>
      <c r="S2" s="2" t="s">
        <v>5</v>
      </c>
      <c r="T2" s="2" t="s">
        <v>3</v>
      </c>
      <c r="U2" s="2" t="s">
        <v>4</v>
      </c>
      <c r="V2" s="2" t="s">
        <v>5</v>
      </c>
      <c r="W2" s="2" t="s">
        <v>3</v>
      </c>
      <c r="X2" s="2" t="s">
        <v>4</v>
      </c>
      <c r="Y2" s="2" t="s">
        <v>5</v>
      </c>
      <c r="Z2" s="2" t="s">
        <v>3</v>
      </c>
      <c r="AA2" s="2" t="s">
        <v>4</v>
      </c>
      <c r="AB2" s="2" t="s">
        <v>5</v>
      </c>
      <c r="AC2" s="2"/>
      <c r="AD2" s="2"/>
      <c r="AE2" s="2" t="s">
        <v>38</v>
      </c>
      <c r="AF2" s="2" t="s">
        <v>39</v>
      </c>
      <c r="AG2" s="2" t="s">
        <v>40</v>
      </c>
      <c r="AH2" s="2" t="s">
        <v>41</v>
      </c>
      <c r="AI2" s="2" t="s">
        <v>42</v>
      </c>
      <c r="AJ2" s="2"/>
      <c r="AK2" s="2"/>
      <c r="AL2" s="2"/>
      <c r="AM2" s="2"/>
      <c r="AN2" s="2"/>
      <c r="AO2" s="3" t="s">
        <v>43</v>
      </c>
      <c r="AP2" s="3" t="s">
        <v>44</v>
      </c>
      <c r="AQ2" s="3" t="s">
        <v>45</v>
      </c>
      <c r="AR2" s="2"/>
      <c r="AS2" s="2"/>
      <c r="AT2" s="2" t="s">
        <v>46</v>
      </c>
      <c r="AU2" s="2" t="s">
        <v>47</v>
      </c>
      <c r="AV2" s="2" t="s">
        <v>48</v>
      </c>
      <c r="AW2" s="2" t="s">
        <v>47</v>
      </c>
      <c r="AX2" s="2"/>
      <c r="AY2" s="2" t="s">
        <v>47</v>
      </c>
      <c r="AZ2" s="2"/>
      <c r="BA2" s="2" t="s">
        <v>47</v>
      </c>
      <c r="BB2" s="2"/>
      <c r="BC2" s="2" t="s">
        <v>47</v>
      </c>
      <c r="BD2" s="2" t="s">
        <v>3</v>
      </c>
      <c r="BE2" s="2" t="s">
        <v>49</v>
      </c>
      <c r="BF2" s="2" t="s">
        <v>4</v>
      </c>
      <c r="BG2" s="2" t="s">
        <v>5</v>
      </c>
      <c r="BH2" s="2" t="s">
        <v>50</v>
      </c>
      <c r="BI2" s="2" t="s">
        <v>3</v>
      </c>
      <c r="BJ2" s="2" t="s">
        <v>51</v>
      </c>
      <c r="BK2" s="2" t="s">
        <v>4</v>
      </c>
      <c r="BL2" s="2" t="s">
        <v>5</v>
      </c>
      <c r="BM2" s="2" t="s">
        <v>50</v>
      </c>
      <c r="BN2" s="2"/>
      <c r="BO2" s="2" t="s">
        <v>3</v>
      </c>
      <c r="BP2" s="2" t="s">
        <v>4</v>
      </c>
      <c r="BQ2" s="2" t="s">
        <v>5</v>
      </c>
      <c r="BR2" s="2" t="s">
        <v>50</v>
      </c>
      <c r="BS2" s="2" t="s">
        <v>3</v>
      </c>
      <c r="BT2" s="2" t="s">
        <v>52</v>
      </c>
      <c r="BU2" s="2" t="s">
        <v>4</v>
      </c>
      <c r="BV2" s="2" t="s">
        <v>5</v>
      </c>
      <c r="BW2" s="2" t="s">
        <v>3</v>
      </c>
      <c r="BX2" s="2" t="s">
        <v>4</v>
      </c>
      <c r="BY2" s="2" t="s">
        <v>5</v>
      </c>
      <c r="BZ2" s="2" t="s">
        <v>3</v>
      </c>
      <c r="CA2" s="2" t="s">
        <v>4</v>
      </c>
      <c r="CB2" s="2" t="s">
        <v>5</v>
      </c>
      <c r="CC2" s="2"/>
      <c r="CD2" s="2" t="s">
        <v>3</v>
      </c>
      <c r="CE2" s="2" t="s">
        <v>5</v>
      </c>
      <c r="CF2" s="2" t="s">
        <v>3</v>
      </c>
      <c r="CG2" s="2" t="s">
        <v>5</v>
      </c>
      <c r="CH2" s="2" t="s">
        <v>3</v>
      </c>
      <c r="CI2" s="2" t="s">
        <v>5</v>
      </c>
      <c r="CJ2" s="2" t="s">
        <v>3</v>
      </c>
      <c r="CK2" s="2" t="s">
        <v>5</v>
      </c>
      <c r="CL2" s="2"/>
    </row>
    <row r="3" spans="1:90" s="6" customFormat="1" ht="14.25" customHeight="1" x14ac:dyDescent="0.2">
      <c r="A3" s="5"/>
      <c r="B3" s="2"/>
      <c r="C3" s="2"/>
      <c r="D3" s="2"/>
      <c r="E3" s="2"/>
      <c r="F3" s="2" t="s">
        <v>53</v>
      </c>
      <c r="G3" s="2" t="s">
        <v>54</v>
      </c>
      <c r="H3" s="2" t="s">
        <v>55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3"/>
      <c r="AP3" s="3"/>
      <c r="AQ3" s="3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</row>
    <row r="4" spans="1:90" s="7" customFormat="1" ht="14.25" customHeight="1" x14ac:dyDescent="0.2">
      <c r="B4" s="8" t="s">
        <v>56</v>
      </c>
      <c r="C4" s="8" t="s">
        <v>56</v>
      </c>
      <c r="D4" s="8" t="s">
        <v>57</v>
      </c>
      <c r="E4" s="8" t="s">
        <v>56</v>
      </c>
      <c r="F4" s="8" t="s">
        <v>56</v>
      </c>
      <c r="G4" s="8" t="s">
        <v>56</v>
      </c>
      <c r="H4" s="8" t="s">
        <v>56</v>
      </c>
      <c r="I4" s="8" t="s">
        <v>56</v>
      </c>
      <c r="J4" s="8" t="s">
        <v>57</v>
      </c>
      <c r="K4" s="8" t="s">
        <v>57</v>
      </c>
      <c r="L4" s="8"/>
      <c r="M4" s="8" t="s">
        <v>56</v>
      </c>
      <c r="N4" s="8" t="s">
        <v>56</v>
      </c>
      <c r="O4" s="8" t="s">
        <v>57</v>
      </c>
      <c r="P4" s="8"/>
      <c r="Q4" s="8" t="s">
        <v>56</v>
      </c>
      <c r="R4" s="8" t="s">
        <v>56</v>
      </c>
      <c r="S4" s="8" t="s">
        <v>57</v>
      </c>
      <c r="T4" s="8" t="s">
        <v>56</v>
      </c>
      <c r="U4" s="8" t="s">
        <v>56</v>
      </c>
      <c r="V4" s="8" t="s">
        <v>57</v>
      </c>
      <c r="W4" s="8" t="s">
        <v>56</v>
      </c>
      <c r="X4" s="8" t="s">
        <v>56</v>
      </c>
      <c r="Y4" s="8" t="s">
        <v>57</v>
      </c>
      <c r="Z4" s="8" t="s">
        <v>56</v>
      </c>
      <c r="AA4" s="8" t="s">
        <v>56</v>
      </c>
      <c r="AB4" s="8" t="s">
        <v>57</v>
      </c>
      <c r="AC4" s="8" t="s">
        <v>56</v>
      </c>
      <c r="AD4" s="8" t="s">
        <v>56</v>
      </c>
      <c r="AE4" s="8" t="s">
        <v>56</v>
      </c>
      <c r="AF4" s="8" t="s">
        <v>56</v>
      </c>
      <c r="AG4" s="8" t="s">
        <v>56</v>
      </c>
      <c r="AH4" s="8" t="s">
        <v>56</v>
      </c>
      <c r="AI4" s="8" t="s">
        <v>56</v>
      </c>
      <c r="AJ4" s="8" t="s">
        <v>56</v>
      </c>
      <c r="AK4" s="8" t="s">
        <v>57</v>
      </c>
      <c r="AL4" s="8" t="s">
        <v>56</v>
      </c>
      <c r="AM4" s="8" t="s">
        <v>57</v>
      </c>
      <c r="AN4" s="8" t="s">
        <v>57</v>
      </c>
      <c r="AO4" s="8" t="s">
        <v>58</v>
      </c>
      <c r="AP4" s="8" t="s">
        <v>57</v>
      </c>
      <c r="AQ4" s="8" t="s">
        <v>59</v>
      </c>
      <c r="AR4" s="8"/>
      <c r="AS4" s="8" t="s">
        <v>58</v>
      </c>
      <c r="AT4" s="8" t="s">
        <v>60</v>
      </c>
      <c r="AU4" s="8" t="s">
        <v>60</v>
      </c>
      <c r="AV4" s="8" t="s">
        <v>60</v>
      </c>
      <c r="AW4" s="8" t="s">
        <v>60</v>
      </c>
      <c r="AX4" s="8" t="s">
        <v>60</v>
      </c>
      <c r="AY4" s="8" t="s">
        <v>60</v>
      </c>
      <c r="AZ4" s="8" t="s">
        <v>57</v>
      </c>
      <c r="BA4" s="8" t="s">
        <v>57</v>
      </c>
      <c r="BB4" s="8" t="s">
        <v>59</v>
      </c>
      <c r="BC4" s="8" t="s">
        <v>60</v>
      </c>
      <c r="BD4" s="8" t="s">
        <v>58</v>
      </c>
      <c r="BE4" s="8" t="s">
        <v>60</v>
      </c>
      <c r="BF4" s="8" t="s">
        <v>60</v>
      </c>
      <c r="BG4" s="8" t="s">
        <v>57</v>
      </c>
      <c r="BH4" s="8" t="s">
        <v>59</v>
      </c>
      <c r="BI4" s="8" t="s">
        <v>58</v>
      </c>
      <c r="BJ4" s="8" t="s">
        <v>60</v>
      </c>
      <c r="BK4" s="8" t="s">
        <v>60</v>
      </c>
      <c r="BL4" s="8" t="s">
        <v>57</v>
      </c>
      <c r="BM4" s="8" t="s">
        <v>59</v>
      </c>
      <c r="BN4" s="8"/>
      <c r="BO4" s="8" t="s">
        <v>58</v>
      </c>
      <c r="BP4" s="8" t="s">
        <v>60</v>
      </c>
      <c r="BQ4" s="8" t="s">
        <v>57</v>
      </c>
      <c r="BR4" s="8" t="s">
        <v>59</v>
      </c>
      <c r="BS4" s="8" t="s">
        <v>58</v>
      </c>
      <c r="BT4" s="8" t="s">
        <v>60</v>
      </c>
      <c r="BU4" s="8" t="s">
        <v>60</v>
      </c>
      <c r="BV4" s="8" t="s">
        <v>57</v>
      </c>
      <c r="BW4" s="8" t="s">
        <v>58</v>
      </c>
      <c r="BX4" s="8" t="s">
        <v>60</v>
      </c>
      <c r="BY4" s="8" t="s">
        <v>57</v>
      </c>
      <c r="BZ4" s="8" t="s">
        <v>56</v>
      </c>
      <c r="CA4" s="8" t="s">
        <v>56</v>
      </c>
      <c r="CB4" s="8" t="s">
        <v>57</v>
      </c>
      <c r="CC4" s="8"/>
      <c r="CD4" s="8" t="s">
        <v>56</v>
      </c>
      <c r="CE4" s="8" t="s">
        <v>57</v>
      </c>
      <c r="CF4" s="8" t="s">
        <v>56</v>
      </c>
      <c r="CG4" s="8" t="s">
        <v>57</v>
      </c>
      <c r="CH4" s="8" t="s">
        <v>56</v>
      </c>
      <c r="CI4" s="8" t="s">
        <v>61</v>
      </c>
      <c r="CJ4" s="8" t="s">
        <v>56</v>
      </c>
      <c r="CK4" s="8" t="s">
        <v>61</v>
      </c>
      <c r="CL4" s="8" t="s">
        <v>57</v>
      </c>
    </row>
    <row r="5" spans="1:90" x14ac:dyDescent="0.2">
      <c r="A5" s="9" t="s">
        <v>62</v>
      </c>
      <c r="B5" s="10">
        <v>2136009</v>
      </c>
      <c r="C5" s="10">
        <v>511756</v>
      </c>
      <c r="D5" s="10">
        <v>123007.31000000001</v>
      </c>
      <c r="E5" s="10">
        <v>6331895.1399999997</v>
      </c>
      <c r="F5" s="10">
        <v>5909326</v>
      </c>
      <c r="G5" s="10">
        <v>323399.14</v>
      </c>
      <c r="H5" s="10">
        <v>206066.14</v>
      </c>
      <c r="I5" s="10">
        <v>2334099.7999999998</v>
      </c>
      <c r="J5" s="10">
        <v>489553.33886176557</v>
      </c>
      <c r="K5" s="10">
        <v>1185289.523</v>
      </c>
      <c r="L5" s="10"/>
      <c r="M5" s="10">
        <v>51055</v>
      </c>
      <c r="N5" s="10">
        <v>17427.5</v>
      </c>
      <c r="O5" s="10">
        <v>3427.1480000000001</v>
      </c>
      <c r="P5" s="10"/>
      <c r="Q5" s="10">
        <v>2835846</v>
      </c>
      <c r="R5" s="10">
        <v>1622473</v>
      </c>
      <c r="S5" s="10">
        <v>40045.661999999997</v>
      </c>
      <c r="T5" s="10">
        <v>102474</v>
      </c>
      <c r="U5" s="10">
        <v>67660</v>
      </c>
      <c r="V5" s="10">
        <v>1836.81</v>
      </c>
      <c r="W5" s="10">
        <v>72472</v>
      </c>
      <c r="X5" s="10">
        <v>7618</v>
      </c>
      <c r="Y5" s="10">
        <v>324.54999999999995</v>
      </c>
      <c r="Z5" s="10">
        <v>3820</v>
      </c>
      <c r="AA5" s="10">
        <v>895</v>
      </c>
      <c r="AB5" s="10">
        <v>45.64</v>
      </c>
      <c r="AC5" s="10">
        <v>25546030</v>
      </c>
      <c r="AD5" s="10">
        <v>30088651</v>
      </c>
      <c r="AE5" s="10">
        <v>22360942</v>
      </c>
      <c r="AF5" s="10">
        <v>3120196</v>
      </c>
      <c r="AG5" s="10">
        <v>2422117</v>
      </c>
      <c r="AH5" s="10">
        <v>64892</v>
      </c>
      <c r="AI5" s="10">
        <v>4542621</v>
      </c>
      <c r="AJ5" s="10">
        <v>52956629.106300414</v>
      </c>
      <c r="AK5" s="10">
        <v>4849454.3763999995</v>
      </c>
      <c r="AL5" s="10">
        <v>2240391</v>
      </c>
      <c r="AM5" s="10">
        <v>19074.024324014666</v>
      </c>
      <c r="AN5" s="10">
        <f>AK5+AM5</f>
        <v>4868528.4007240143</v>
      </c>
      <c r="AO5" s="10">
        <f>AS5+BD5+BI5</f>
        <v>559405.34034859738</v>
      </c>
      <c r="AP5" s="10">
        <f>AZ5+BG5+BL5</f>
        <v>2334073.7075985381</v>
      </c>
      <c r="AQ5" s="10">
        <f>BB5+BH5+BM5</f>
        <v>19149359.195556</v>
      </c>
      <c r="AR5" s="10"/>
      <c r="AS5" s="10">
        <v>457220.89263200009</v>
      </c>
      <c r="AT5" s="10">
        <v>368629.14999999997</v>
      </c>
      <c r="AU5" s="10">
        <v>83254.3</v>
      </c>
      <c r="AV5" s="10">
        <v>88592.742632000009</v>
      </c>
      <c r="AW5" s="10">
        <v>37061.3485</v>
      </c>
      <c r="AX5" s="10">
        <v>884128.47143137245</v>
      </c>
      <c r="AY5" s="10">
        <v>300873.45500000002</v>
      </c>
      <c r="AZ5" s="10">
        <v>1867076.6246999998</v>
      </c>
      <c r="BA5" s="10">
        <v>708537.94200000004</v>
      </c>
      <c r="BB5" s="10">
        <v>12872904.91</v>
      </c>
      <c r="BC5" s="10">
        <v>8069887.54</v>
      </c>
      <c r="BD5" s="10">
        <v>87644.512191597343</v>
      </c>
      <c r="BE5" s="10">
        <v>35853.935143364426</v>
      </c>
      <c r="BF5" s="10">
        <v>161179.88200000001</v>
      </c>
      <c r="BG5" s="10">
        <v>387633.02136753831</v>
      </c>
      <c r="BH5" s="10">
        <v>6151496.5149999997</v>
      </c>
      <c r="BI5" s="10">
        <v>14539.935524999999</v>
      </c>
      <c r="BJ5" s="10">
        <v>1833.7525249999997</v>
      </c>
      <c r="BK5" s="10">
        <v>24627.598479599998</v>
      </c>
      <c r="BL5" s="10">
        <v>79364.061530999985</v>
      </c>
      <c r="BM5" s="10">
        <v>124957.77055599999</v>
      </c>
      <c r="BN5" s="10"/>
      <c r="BO5" s="10">
        <v>26898.697803199997</v>
      </c>
      <c r="BP5" s="10">
        <v>35216.937076400005</v>
      </c>
      <c r="BQ5" s="10">
        <v>8593.3923207999997</v>
      </c>
      <c r="BR5" s="10">
        <v>4447673.9180000005</v>
      </c>
      <c r="BS5" s="10">
        <v>582.24012440000001</v>
      </c>
      <c r="BT5" s="10">
        <v>172.46182715229358</v>
      </c>
      <c r="BU5" s="10">
        <v>614.27</v>
      </c>
      <c r="BV5" s="10">
        <v>2292.9949999999999</v>
      </c>
      <c r="BW5" s="10">
        <v>4247.171576400001</v>
      </c>
      <c r="BX5" s="10">
        <v>8273.4110777015339</v>
      </c>
      <c r="BY5" s="10">
        <v>3537.6929216036096</v>
      </c>
      <c r="BZ5" s="10">
        <v>15478.016</v>
      </c>
      <c r="CA5" s="10">
        <v>12341.002</v>
      </c>
      <c r="CB5" s="10">
        <v>1131.3499999999999</v>
      </c>
      <c r="CC5" s="10"/>
      <c r="CD5" s="10">
        <v>10195074</v>
      </c>
      <c r="CE5" s="10">
        <v>50464.951999999997</v>
      </c>
      <c r="CF5" s="10">
        <v>1171838</v>
      </c>
      <c r="CG5" s="10">
        <v>4774.2890000000016</v>
      </c>
      <c r="CH5" s="10">
        <v>23017</v>
      </c>
      <c r="CI5" s="10">
        <v>114919.26000000001</v>
      </c>
      <c r="CJ5" s="10">
        <v>635341</v>
      </c>
      <c r="CK5" s="10">
        <v>394371.69181499997</v>
      </c>
      <c r="CL5" s="10">
        <v>17727.23</v>
      </c>
    </row>
    <row r="6" spans="1:90" x14ac:dyDescent="0.2">
      <c r="A6" s="11" t="s">
        <v>63</v>
      </c>
      <c r="B6" s="10">
        <v>117844</v>
      </c>
      <c r="C6" s="10">
        <v>38078</v>
      </c>
      <c r="D6" s="10">
        <v>10662.710000000001</v>
      </c>
      <c r="E6" s="10">
        <v>460162</v>
      </c>
      <c r="F6" s="10">
        <v>416687</v>
      </c>
      <c r="G6" s="10">
        <v>43134</v>
      </c>
      <c r="H6" s="10">
        <v>33357</v>
      </c>
      <c r="I6" s="10">
        <v>197131</v>
      </c>
      <c r="J6" s="10">
        <v>49988.829999999994</v>
      </c>
      <c r="K6" s="10">
        <v>126359.73</v>
      </c>
      <c r="L6" s="10"/>
      <c r="M6" s="10">
        <v>453</v>
      </c>
      <c r="N6" s="10">
        <v>207.5</v>
      </c>
      <c r="O6" s="10">
        <v>43.319999999999993</v>
      </c>
      <c r="P6" s="10"/>
      <c r="Q6" s="10">
        <v>99248</v>
      </c>
      <c r="R6" s="10">
        <v>71205</v>
      </c>
      <c r="S6" s="10">
        <v>2058.13</v>
      </c>
      <c r="T6" s="10">
        <v>92</v>
      </c>
      <c r="U6" s="10">
        <v>11</v>
      </c>
      <c r="V6" s="10">
        <v>0.36</v>
      </c>
      <c r="W6" s="10">
        <v>2789</v>
      </c>
      <c r="X6" s="10">
        <v>544</v>
      </c>
      <c r="Y6" s="10">
        <v>32.01</v>
      </c>
      <c r="Z6" s="10">
        <v>17</v>
      </c>
      <c r="AA6" s="10">
        <v>4</v>
      </c>
      <c r="AB6" s="10">
        <v>0.35</v>
      </c>
      <c r="AC6" s="10">
        <v>4947181</v>
      </c>
      <c r="AD6" s="10">
        <v>5792895</v>
      </c>
      <c r="AE6" s="10">
        <v>4394057</v>
      </c>
      <c r="AF6" s="10">
        <v>544111</v>
      </c>
      <c r="AG6" s="10">
        <v>438151</v>
      </c>
      <c r="AH6" s="10">
        <v>9013</v>
      </c>
      <c r="AI6" s="10">
        <v>845714</v>
      </c>
      <c r="AJ6" s="10">
        <v>11010108</v>
      </c>
      <c r="AK6" s="10">
        <v>1093254.27</v>
      </c>
      <c r="AL6" s="10">
        <v>667458</v>
      </c>
      <c r="AM6" s="10">
        <v>5827.3600000000006</v>
      </c>
      <c r="AN6" s="10">
        <f t="shared" ref="AN6:AN69" si="0">AK6+AM6</f>
        <v>1099081.6300000001</v>
      </c>
      <c r="AO6" s="10">
        <f t="shared" ref="AO6:AO69" si="1">AS6+BD6+BI6</f>
        <v>132408.10000000003</v>
      </c>
      <c r="AP6" s="10">
        <f t="shared" ref="AP6:AP69" si="2">AZ6+BG6+BL6</f>
        <v>577871.53</v>
      </c>
      <c r="AQ6" s="10">
        <f t="shared" ref="AQ6:AQ69" si="3">BB6+BH6+BM6</f>
        <v>5955888.8199999994</v>
      </c>
      <c r="AR6" s="10"/>
      <c r="AS6" s="10">
        <v>102379.89000000003</v>
      </c>
      <c r="AT6" s="10">
        <v>80346.749999999985</v>
      </c>
      <c r="AU6" s="10">
        <v>13884.329999999998</v>
      </c>
      <c r="AV6" s="10">
        <v>22033.140000000003</v>
      </c>
      <c r="AW6" s="10">
        <v>12740.68</v>
      </c>
      <c r="AX6" s="10">
        <v>188643.13200000004</v>
      </c>
      <c r="AY6" s="10">
        <v>43152.057000000001</v>
      </c>
      <c r="AZ6" s="10">
        <v>447747.85</v>
      </c>
      <c r="BA6" s="10">
        <v>110368.32000000002</v>
      </c>
      <c r="BB6" s="10">
        <v>3518619.27</v>
      </c>
      <c r="BC6" s="10">
        <v>2442995.5100000002</v>
      </c>
      <c r="BD6" s="10">
        <v>25572.78</v>
      </c>
      <c r="BE6" s="10">
        <v>11876.619999999999</v>
      </c>
      <c r="BF6" s="10">
        <v>43385.908000000003</v>
      </c>
      <c r="BG6" s="10">
        <v>99590.770000000019</v>
      </c>
      <c r="BH6" s="10">
        <v>2394740.7399999998</v>
      </c>
      <c r="BI6" s="10">
        <v>4455.43</v>
      </c>
      <c r="BJ6" s="10">
        <v>489.12</v>
      </c>
      <c r="BK6" s="10">
        <v>8576.4359999999997</v>
      </c>
      <c r="BL6" s="10">
        <v>30532.91</v>
      </c>
      <c r="BM6" s="10">
        <v>42528.81</v>
      </c>
      <c r="BN6" s="10"/>
      <c r="BO6" s="10">
        <v>9595.15</v>
      </c>
      <c r="BP6" s="10">
        <v>5117.41</v>
      </c>
      <c r="BQ6" s="10">
        <v>1298.3600000000001</v>
      </c>
      <c r="BR6" s="10">
        <v>1288100.4800000002</v>
      </c>
      <c r="BS6" s="10">
        <v>121.44</v>
      </c>
      <c r="BT6" s="10">
        <v>59.186</v>
      </c>
      <c r="BU6" s="10">
        <v>263.41999999999996</v>
      </c>
      <c r="BV6" s="10">
        <v>974.39</v>
      </c>
      <c r="BW6" s="10">
        <v>1247.6099999999999</v>
      </c>
      <c r="BX6" s="10">
        <v>2946.36</v>
      </c>
      <c r="BY6" s="10">
        <v>1379.45</v>
      </c>
      <c r="BZ6" s="10">
        <v>6669.0159999999996</v>
      </c>
      <c r="CA6" s="10">
        <v>2777.002</v>
      </c>
      <c r="CB6" s="10">
        <v>231.23000000000002</v>
      </c>
      <c r="CC6" s="10"/>
      <c r="CD6" s="10">
        <v>2291975</v>
      </c>
      <c r="CE6" s="10">
        <v>16550.432000000001</v>
      </c>
      <c r="CF6" s="10">
        <v>459208</v>
      </c>
      <c r="CG6" s="10">
        <v>1812.42</v>
      </c>
      <c r="CH6" s="10">
        <v>107</v>
      </c>
      <c r="CI6" s="10">
        <v>1063</v>
      </c>
      <c r="CJ6" s="10">
        <v>409677</v>
      </c>
      <c r="CK6" s="10">
        <v>267315</v>
      </c>
      <c r="CL6" s="10">
        <v>362.59999999999997</v>
      </c>
    </row>
    <row r="7" spans="1:90" x14ac:dyDescent="0.2">
      <c r="A7" s="12" t="s">
        <v>64</v>
      </c>
      <c r="B7" s="13">
        <v>29266</v>
      </c>
      <c r="C7" s="13">
        <v>6970</v>
      </c>
      <c r="D7" s="13">
        <v>2092</v>
      </c>
      <c r="E7" s="13">
        <v>127118</v>
      </c>
      <c r="F7" s="13">
        <v>110070</v>
      </c>
      <c r="G7" s="13">
        <v>17048</v>
      </c>
      <c r="H7" s="13">
        <v>13033</v>
      </c>
      <c r="I7" s="13">
        <v>45119</v>
      </c>
      <c r="J7" s="13">
        <v>10603</v>
      </c>
      <c r="K7" s="13">
        <v>44050</v>
      </c>
      <c r="L7" s="13"/>
      <c r="M7" s="13">
        <v>152</v>
      </c>
      <c r="N7" s="13">
        <v>39</v>
      </c>
      <c r="O7" s="13">
        <v>11</v>
      </c>
      <c r="P7" s="13"/>
      <c r="Q7" s="13">
        <v>11260</v>
      </c>
      <c r="R7" s="13">
        <v>4300</v>
      </c>
      <c r="S7" s="13">
        <v>129</v>
      </c>
      <c r="T7" s="13">
        <v>0</v>
      </c>
      <c r="U7" s="13">
        <v>0</v>
      </c>
      <c r="V7" s="13">
        <v>0</v>
      </c>
      <c r="W7" s="13">
        <v>35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1306584</v>
      </c>
      <c r="AD7" s="13">
        <v>1464637</v>
      </c>
      <c r="AE7" s="13">
        <v>1190246</v>
      </c>
      <c r="AF7" s="13">
        <v>114671</v>
      </c>
      <c r="AG7" s="13">
        <v>67613</v>
      </c>
      <c r="AH7" s="13">
        <v>1667</v>
      </c>
      <c r="AI7" s="13">
        <v>158053</v>
      </c>
      <c r="AJ7" s="13">
        <v>2418309</v>
      </c>
      <c r="AK7" s="13">
        <v>253650</v>
      </c>
      <c r="AL7" s="13">
        <v>14811</v>
      </c>
      <c r="AM7" s="13">
        <v>122</v>
      </c>
      <c r="AN7" s="13">
        <f t="shared" si="0"/>
        <v>253772</v>
      </c>
      <c r="AO7" s="13">
        <f>AS7+BD7+BI7</f>
        <v>36489</v>
      </c>
      <c r="AP7" s="13">
        <f t="shared" si="2"/>
        <v>161036</v>
      </c>
      <c r="AQ7" s="13">
        <f t="shared" si="3"/>
        <v>2344980</v>
      </c>
      <c r="AR7" s="13"/>
      <c r="AS7" s="13">
        <v>27850</v>
      </c>
      <c r="AT7" s="13">
        <v>20057</v>
      </c>
      <c r="AU7" s="13">
        <v>3790</v>
      </c>
      <c r="AV7" s="13">
        <v>7793</v>
      </c>
      <c r="AW7" s="13">
        <v>5102</v>
      </c>
      <c r="AX7" s="13">
        <v>54411</v>
      </c>
      <c r="AY7" s="13">
        <v>14961</v>
      </c>
      <c r="AZ7" s="13">
        <v>121588</v>
      </c>
      <c r="BA7" s="13">
        <v>37003</v>
      </c>
      <c r="BB7" s="13">
        <v>1383521</v>
      </c>
      <c r="BC7" s="13">
        <v>1193580</v>
      </c>
      <c r="BD7" s="13">
        <v>7920</v>
      </c>
      <c r="BE7" s="13">
        <v>4526</v>
      </c>
      <c r="BF7" s="13">
        <v>14939</v>
      </c>
      <c r="BG7" s="13">
        <v>34176</v>
      </c>
      <c r="BH7" s="13">
        <v>955898</v>
      </c>
      <c r="BI7" s="13">
        <v>719</v>
      </c>
      <c r="BJ7" s="13">
        <v>71</v>
      </c>
      <c r="BK7" s="13">
        <v>1507</v>
      </c>
      <c r="BL7" s="13">
        <v>5272</v>
      </c>
      <c r="BM7" s="13">
        <v>5561</v>
      </c>
      <c r="BN7" s="13"/>
      <c r="BO7" s="13">
        <v>4902</v>
      </c>
      <c r="BP7" s="13">
        <v>3928</v>
      </c>
      <c r="BQ7" s="13">
        <v>982</v>
      </c>
      <c r="BR7" s="13">
        <v>476143</v>
      </c>
      <c r="BS7" s="13">
        <v>5</v>
      </c>
      <c r="BT7" s="13">
        <v>1</v>
      </c>
      <c r="BU7" s="13">
        <v>4</v>
      </c>
      <c r="BV7" s="13">
        <v>20</v>
      </c>
      <c r="BW7" s="13">
        <v>110</v>
      </c>
      <c r="BX7" s="13">
        <v>299</v>
      </c>
      <c r="BY7" s="13">
        <v>121</v>
      </c>
      <c r="BZ7" s="13">
        <v>5042</v>
      </c>
      <c r="CA7" s="13">
        <v>1915</v>
      </c>
      <c r="CB7" s="13">
        <v>157</v>
      </c>
      <c r="CC7" s="13"/>
      <c r="CD7" s="13">
        <v>358350</v>
      </c>
      <c r="CE7" s="13">
        <v>1872</v>
      </c>
      <c r="CF7" s="13">
        <v>13124</v>
      </c>
      <c r="CG7" s="13">
        <v>38</v>
      </c>
      <c r="CH7" s="13">
        <v>0</v>
      </c>
      <c r="CI7" s="13">
        <v>0</v>
      </c>
      <c r="CJ7" s="13">
        <v>46231</v>
      </c>
      <c r="CK7" s="13">
        <v>13500</v>
      </c>
      <c r="CL7" s="13">
        <v>13</v>
      </c>
    </row>
    <row r="8" spans="1:90" x14ac:dyDescent="0.2">
      <c r="A8" s="12" t="s">
        <v>65</v>
      </c>
      <c r="B8" s="13">
        <v>16132</v>
      </c>
      <c r="C8" s="13">
        <v>4742</v>
      </c>
      <c r="D8" s="13">
        <v>1355.81</v>
      </c>
      <c r="E8" s="13">
        <v>90273</v>
      </c>
      <c r="F8" s="13">
        <v>72572</v>
      </c>
      <c r="G8" s="13">
        <v>17701</v>
      </c>
      <c r="H8" s="13">
        <v>13704</v>
      </c>
      <c r="I8" s="13">
        <v>29050</v>
      </c>
      <c r="J8" s="13">
        <v>5471.77</v>
      </c>
      <c r="K8" s="13">
        <v>58994.49</v>
      </c>
      <c r="L8" s="13"/>
      <c r="M8" s="13">
        <v>1</v>
      </c>
      <c r="N8" s="13">
        <v>16</v>
      </c>
      <c r="O8" s="13">
        <v>1.01</v>
      </c>
      <c r="P8" s="13"/>
      <c r="Q8" s="13">
        <v>3277</v>
      </c>
      <c r="R8" s="13">
        <v>2044</v>
      </c>
      <c r="S8" s="13">
        <v>45.71</v>
      </c>
      <c r="T8" s="13">
        <v>0</v>
      </c>
      <c r="U8" s="13">
        <v>0</v>
      </c>
      <c r="V8" s="13">
        <v>0</v>
      </c>
      <c r="W8" s="13">
        <v>84</v>
      </c>
      <c r="X8" s="13">
        <v>11</v>
      </c>
      <c r="Y8" s="13">
        <v>0.3</v>
      </c>
      <c r="Z8" s="13">
        <v>0</v>
      </c>
      <c r="AA8" s="13">
        <v>0</v>
      </c>
      <c r="AB8" s="13">
        <v>0</v>
      </c>
      <c r="AC8" s="13">
        <v>494068</v>
      </c>
      <c r="AD8" s="13">
        <v>614125</v>
      </c>
      <c r="AE8" s="13">
        <v>430360</v>
      </c>
      <c r="AF8" s="13">
        <v>63002</v>
      </c>
      <c r="AG8" s="13">
        <v>51890</v>
      </c>
      <c r="AH8" s="13">
        <v>706</v>
      </c>
      <c r="AI8" s="13">
        <v>120057</v>
      </c>
      <c r="AJ8" s="13">
        <v>803643</v>
      </c>
      <c r="AK8" s="13">
        <v>82665.94</v>
      </c>
      <c r="AL8" s="13">
        <v>0</v>
      </c>
      <c r="AM8" s="13">
        <v>0</v>
      </c>
      <c r="AN8" s="13">
        <f t="shared" si="0"/>
        <v>82665.94</v>
      </c>
      <c r="AO8" s="13">
        <f t="shared" si="1"/>
        <v>11982.079999999998</v>
      </c>
      <c r="AP8" s="13">
        <f t="shared" si="2"/>
        <v>40582.79</v>
      </c>
      <c r="AQ8" s="13">
        <f t="shared" si="3"/>
        <v>735035.45</v>
      </c>
      <c r="AR8" s="13"/>
      <c r="AS8" s="13">
        <v>10586.91</v>
      </c>
      <c r="AT8" s="13">
        <v>6981.79</v>
      </c>
      <c r="AU8" s="13">
        <v>3890.66</v>
      </c>
      <c r="AV8" s="13">
        <v>3605.12</v>
      </c>
      <c r="AW8" s="13">
        <v>3191.19</v>
      </c>
      <c r="AX8" s="13">
        <v>16140.972000000002</v>
      </c>
      <c r="AY8" s="13">
        <v>11619.066999999999</v>
      </c>
      <c r="AZ8" s="13">
        <v>37109.9</v>
      </c>
      <c r="BA8" s="13">
        <v>26557.79</v>
      </c>
      <c r="BB8" s="13">
        <v>587572.49</v>
      </c>
      <c r="BC8" s="13">
        <v>551336.95000000007</v>
      </c>
      <c r="BD8" s="13">
        <v>1301.21</v>
      </c>
      <c r="BE8" s="13">
        <v>868.8</v>
      </c>
      <c r="BF8" s="13">
        <v>1013.918</v>
      </c>
      <c r="BG8" s="13">
        <v>2627.49</v>
      </c>
      <c r="BH8" s="13">
        <v>146627.88</v>
      </c>
      <c r="BI8" s="13">
        <v>93.96</v>
      </c>
      <c r="BJ8" s="13">
        <v>8.52</v>
      </c>
      <c r="BK8" s="13">
        <v>234.376</v>
      </c>
      <c r="BL8" s="13">
        <v>845.40000000000009</v>
      </c>
      <c r="BM8" s="13">
        <v>835.07999999999993</v>
      </c>
      <c r="BN8" s="13"/>
      <c r="BO8" s="13">
        <v>2952</v>
      </c>
      <c r="BP8" s="13">
        <v>365.5</v>
      </c>
      <c r="BQ8" s="13">
        <v>103.23</v>
      </c>
      <c r="BR8" s="13">
        <v>516640.05</v>
      </c>
      <c r="BS8" s="13">
        <v>1.34</v>
      </c>
      <c r="BT8" s="13">
        <v>0.5</v>
      </c>
      <c r="BU8" s="13">
        <v>0.73</v>
      </c>
      <c r="BV8" s="13">
        <v>3.21</v>
      </c>
      <c r="BW8" s="13">
        <v>400.5</v>
      </c>
      <c r="BX8" s="13">
        <v>726.75</v>
      </c>
      <c r="BY8" s="13">
        <v>355.31</v>
      </c>
      <c r="BZ8" s="13">
        <v>0</v>
      </c>
      <c r="CA8" s="13">
        <v>0</v>
      </c>
      <c r="CB8" s="13">
        <v>0</v>
      </c>
      <c r="CC8" s="13"/>
      <c r="CD8" s="13">
        <v>180669</v>
      </c>
      <c r="CE8" s="13">
        <v>773.65</v>
      </c>
      <c r="CF8" s="13">
        <v>6989</v>
      </c>
      <c r="CG8" s="13">
        <v>41.14</v>
      </c>
      <c r="CH8" s="13">
        <v>0</v>
      </c>
      <c r="CI8" s="13">
        <v>0</v>
      </c>
      <c r="CJ8" s="13">
        <v>298430</v>
      </c>
      <c r="CK8" s="13">
        <v>132690</v>
      </c>
      <c r="CL8" s="13">
        <v>0</v>
      </c>
    </row>
    <row r="9" spans="1:90" x14ac:dyDescent="0.2">
      <c r="A9" s="12" t="s">
        <v>66</v>
      </c>
      <c r="B9" s="13">
        <v>3826</v>
      </c>
      <c r="C9" s="13">
        <v>1728</v>
      </c>
      <c r="D9" s="13">
        <v>376.8</v>
      </c>
      <c r="E9" s="13">
        <v>20327</v>
      </c>
      <c r="F9" s="13">
        <v>19869</v>
      </c>
      <c r="G9" s="13">
        <v>458</v>
      </c>
      <c r="H9" s="13">
        <v>350</v>
      </c>
      <c r="I9" s="13">
        <v>16852</v>
      </c>
      <c r="J9" s="13">
        <v>2708</v>
      </c>
      <c r="K9" s="13">
        <v>1005</v>
      </c>
      <c r="L9" s="13"/>
      <c r="M9" s="13">
        <v>81</v>
      </c>
      <c r="N9" s="13">
        <v>41</v>
      </c>
      <c r="O9" s="13">
        <v>8.6</v>
      </c>
      <c r="P9" s="13"/>
      <c r="Q9" s="13">
        <v>3400</v>
      </c>
      <c r="R9" s="13">
        <v>2103</v>
      </c>
      <c r="S9" s="13">
        <v>48.15</v>
      </c>
      <c r="T9" s="13">
        <v>10</v>
      </c>
      <c r="U9" s="13">
        <v>8</v>
      </c>
      <c r="V9" s="13">
        <v>0.26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237443</v>
      </c>
      <c r="AD9" s="13">
        <v>281534</v>
      </c>
      <c r="AE9" s="13">
        <v>208132</v>
      </c>
      <c r="AF9" s="13">
        <v>28816</v>
      </c>
      <c r="AG9" s="13">
        <v>24652</v>
      </c>
      <c r="AH9" s="13">
        <v>495</v>
      </c>
      <c r="AI9" s="13">
        <v>44091</v>
      </c>
      <c r="AJ9" s="13">
        <v>542561</v>
      </c>
      <c r="AK9" s="13">
        <v>57452</v>
      </c>
      <c r="AL9" s="13">
        <v>0</v>
      </c>
      <c r="AM9" s="13">
        <v>0</v>
      </c>
      <c r="AN9" s="13">
        <f t="shared" si="0"/>
        <v>57452</v>
      </c>
      <c r="AO9" s="13">
        <f t="shared" si="1"/>
        <v>6188.8</v>
      </c>
      <c r="AP9" s="13">
        <f t="shared" si="2"/>
        <v>21273.1</v>
      </c>
      <c r="AQ9" s="13">
        <f t="shared" si="3"/>
        <v>273900.39999999997</v>
      </c>
      <c r="AR9" s="13"/>
      <c r="AS9" s="13">
        <v>4965.87</v>
      </c>
      <c r="AT9" s="13">
        <v>3273.52</v>
      </c>
      <c r="AU9" s="13">
        <v>584.65</v>
      </c>
      <c r="AV9" s="13">
        <v>1692.35</v>
      </c>
      <c r="AW9" s="13">
        <v>1489.25</v>
      </c>
      <c r="AX9" s="13">
        <v>7986.6</v>
      </c>
      <c r="AY9" s="13">
        <v>1682.3</v>
      </c>
      <c r="AZ9" s="13">
        <v>17652.2</v>
      </c>
      <c r="BA9" s="13">
        <v>4486.3</v>
      </c>
      <c r="BB9" s="13">
        <v>227986.6</v>
      </c>
      <c r="BC9" s="13">
        <v>182458.1</v>
      </c>
      <c r="BD9" s="13">
        <v>1001.47</v>
      </c>
      <c r="BE9" s="13">
        <v>463.2</v>
      </c>
      <c r="BF9" s="13">
        <v>1052.5999999999999</v>
      </c>
      <c r="BG9" s="13">
        <v>2075.3000000000002</v>
      </c>
      <c r="BH9" s="13">
        <v>44201.2</v>
      </c>
      <c r="BI9" s="13">
        <v>221.46</v>
      </c>
      <c r="BJ9" s="13">
        <v>42.67</v>
      </c>
      <c r="BK9" s="13">
        <v>525.6</v>
      </c>
      <c r="BL9" s="13">
        <v>1545.6</v>
      </c>
      <c r="BM9" s="13">
        <v>1712.6</v>
      </c>
      <c r="BN9" s="13"/>
      <c r="BO9" s="13">
        <v>60.7</v>
      </c>
      <c r="BP9" s="13">
        <v>52.9</v>
      </c>
      <c r="BQ9" s="13">
        <v>10.4</v>
      </c>
      <c r="BR9" s="13">
        <v>9621</v>
      </c>
      <c r="BS9" s="13">
        <v>11.9</v>
      </c>
      <c r="BT9" s="13">
        <v>4.4000000000000004</v>
      </c>
      <c r="BU9" s="13">
        <v>13.8</v>
      </c>
      <c r="BV9" s="13">
        <v>72.3</v>
      </c>
      <c r="BW9" s="13">
        <v>81.02</v>
      </c>
      <c r="BX9" s="13">
        <v>157.5</v>
      </c>
      <c r="BY9" s="13">
        <v>68.900000000000006</v>
      </c>
      <c r="BZ9" s="13">
        <v>0</v>
      </c>
      <c r="CA9" s="13">
        <v>0</v>
      </c>
      <c r="CB9" s="13">
        <v>0</v>
      </c>
      <c r="CC9" s="13"/>
      <c r="CD9" s="13">
        <v>164699</v>
      </c>
      <c r="CE9" s="13">
        <v>1417.462</v>
      </c>
      <c r="CF9" s="13">
        <v>13433</v>
      </c>
      <c r="CG9" s="13">
        <v>32.6</v>
      </c>
      <c r="CH9" s="13">
        <v>0</v>
      </c>
      <c r="CI9" s="13">
        <v>0</v>
      </c>
      <c r="CJ9" s="13">
        <v>0</v>
      </c>
      <c r="CK9" s="13">
        <v>0</v>
      </c>
      <c r="CL9" s="13">
        <v>0</v>
      </c>
    </row>
    <row r="10" spans="1:90" x14ac:dyDescent="0.2">
      <c r="A10" s="12" t="s">
        <v>67</v>
      </c>
      <c r="B10" s="13">
        <v>22394</v>
      </c>
      <c r="C10" s="13">
        <v>6740</v>
      </c>
      <c r="D10" s="13">
        <v>1770.76</v>
      </c>
      <c r="E10" s="13">
        <v>22181</v>
      </c>
      <c r="F10" s="13">
        <v>22111</v>
      </c>
      <c r="G10" s="13">
        <v>70</v>
      </c>
      <c r="H10" s="13">
        <v>49</v>
      </c>
      <c r="I10" s="13">
        <v>14551</v>
      </c>
      <c r="J10" s="13">
        <v>6564</v>
      </c>
      <c r="K10" s="13">
        <v>262.24</v>
      </c>
      <c r="L10" s="13"/>
      <c r="M10" s="13">
        <v>69</v>
      </c>
      <c r="N10" s="13">
        <v>36</v>
      </c>
      <c r="O10" s="13">
        <v>7.72</v>
      </c>
      <c r="P10" s="13"/>
      <c r="Q10" s="13">
        <v>9772</v>
      </c>
      <c r="R10" s="13">
        <v>5507</v>
      </c>
      <c r="S10" s="13">
        <v>156.55000000000001</v>
      </c>
      <c r="T10" s="13">
        <v>0</v>
      </c>
      <c r="U10" s="13">
        <v>0</v>
      </c>
      <c r="V10" s="13">
        <v>0</v>
      </c>
      <c r="W10" s="13">
        <v>89</v>
      </c>
      <c r="X10" s="13">
        <v>0</v>
      </c>
      <c r="Y10" s="13">
        <v>0</v>
      </c>
      <c r="Z10" s="13">
        <v>17</v>
      </c>
      <c r="AA10" s="13">
        <v>4</v>
      </c>
      <c r="AB10" s="13">
        <v>0.35</v>
      </c>
      <c r="AC10" s="13">
        <v>248661</v>
      </c>
      <c r="AD10" s="13">
        <v>269766</v>
      </c>
      <c r="AE10" s="13">
        <v>230086</v>
      </c>
      <c r="AF10" s="13">
        <v>17869</v>
      </c>
      <c r="AG10" s="13">
        <v>16500</v>
      </c>
      <c r="AH10" s="13">
        <v>706</v>
      </c>
      <c r="AI10" s="13">
        <v>21105</v>
      </c>
      <c r="AJ10" s="13">
        <v>839228</v>
      </c>
      <c r="AK10" s="13">
        <v>68091.25</v>
      </c>
      <c r="AL10" s="13">
        <v>23380</v>
      </c>
      <c r="AM10" s="13">
        <v>291.56</v>
      </c>
      <c r="AN10" s="13">
        <f t="shared" si="0"/>
        <v>68382.81</v>
      </c>
      <c r="AO10" s="13">
        <f t="shared" si="1"/>
        <v>5381.66</v>
      </c>
      <c r="AP10" s="13">
        <f t="shared" si="2"/>
        <v>24843.040000000001</v>
      </c>
      <c r="AQ10" s="13">
        <f t="shared" si="3"/>
        <v>117724.58</v>
      </c>
      <c r="AR10" s="13"/>
      <c r="AS10" s="13">
        <v>4450.3</v>
      </c>
      <c r="AT10" s="13">
        <v>4098.4399999999996</v>
      </c>
      <c r="AU10" s="13">
        <v>319.48</v>
      </c>
      <c r="AV10" s="13">
        <v>351.87</v>
      </c>
      <c r="AW10" s="13">
        <v>105.15</v>
      </c>
      <c r="AX10" s="13">
        <v>8531.4699999999993</v>
      </c>
      <c r="AY10" s="13">
        <v>893.63</v>
      </c>
      <c r="AZ10" s="13">
        <v>19959.52</v>
      </c>
      <c r="BA10" s="13">
        <v>2154.0700000000002</v>
      </c>
      <c r="BB10" s="13">
        <v>58651.040000000001</v>
      </c>
      <c r="BC10" s="13">
        <v>27949.94</v>
      </c>
      <c r="BD10" s="13">
        <v>645.33000000000004</v>
      </c>
      <c r="BE10" s="13">
        <v>210.03</v>
      </c>
      <c r="BF10" s="13">
        <v>1358.55</v>
      </c>
      <c r="BG10" s="13">
        <v>3170.5</v>
      </c>
      <c r="BH10" s="13">
        <v>57733.31</v>
      </c>
      <c r="BI10" s="13">
        <v>286.02999999999997</v>
      </c>
      <c r="BJ10" s="13">
        <v>19.91</v>
      </c>
      <c r="BK10" s="13">
        <v>491.73</v>
      </c>
      <c r="BL10" s="13">
        <v>1713.02</v>
      </c>
      <c r="BM10" s="13">
        <v>1340.23</v>
      </c>
      <c r="BN10" s="13"/>
      <c r="BO10" s="13">
        <v>4.79</v>
      </c>
      <c r="BP10" s="13">
        <v>3.36</v>
      </c>
      <c r="BQ10" s="13">
        <v>0.82</v>
      </c>
      <c r="BR10" s="13">
        <v>554.4</v>
      </c>
      <c r="BS10" s="13">
        <v>15.38</v>
      </c>
      <c r="BT10" s="13">
        <v>3.65</v>
      </c>
      <c r="BU10" s="13">
        <v>11.09</v>
      </c>
      <c r="BV10" s="13">
        <v>61.39</v>
      </c>
      <c r="BW10" s="13">
        <v>50.07</v>
      </c>
      <c r="BX10" s="13">
        <v>40.799999999999997</v>
      </c>
      <c r="BY10" s="13">
        <v>17.690000000000001</v>
      </c>
      <c r="BZ10" s="13">
        <v>0</v>
      </c>
      <c r="CA10" s="13">
        <v>0</v>
      </c>
      <c r="CB10" s="13">
        <v>0</v>
      </c>
      <c r="CC10" s="13"/>
      <c r="CD10" s="13">
        <v>94954</v>
      </c>
      <c r="CE10" s="13">
        <v>559.39</v>
      </c>
      <c r="CF10" s="13">
        <v>3361</v>
      </c>
      <c r="CG10" s="13">
        <v>15.02</v>
      </c>
      <c r="CH10" s="13">
        <v>2</v>
      </c>
      <c r="CI10" s="13">
        <v>20</v>
      </c>
      <c r="CJ10" s="13">
        <v>5</v>
      </c>
      <c r="CK10" s="13">
        <v>18</v>
      </c>
      <c r="CL10" s="13">
        <v>0</v>
      </c>
    </row>
    <row r="11" spans="1:90" x14ac:dyDescent="0.2">
      <c r="A11" s="12" t="s">
        <v>68</v>
      </c>
      <c r="B11" s="13">
        <v>5357</v>
      </c>
      <c r="C11" s="13">
        <v>2636</v>
      </c>
      <c r="D11" s="13">
        <v>892.95</v>
      </c>
      <c r="E11" s="13">
        <v>13909</v>
      </c>
      <c r="F11" s="13">
        <v>13909</v>
      </c>
      <c r="G11" s="13">
        <v>0</v>
      </c>
      <c r="H11" s="13">
        <v>0</v>
      </c>
      <c r="I11" s="13">
        <v>6853</v>
      </c>
      <c r="J11" s="13">
        <v>1679.48</v>
      </c>
      <c r="K11" s="13">
        <v>0</v>
      </c>
      <c r="L11" s="13"/>
      <c r="M11" s="13">
        <v>32</v>
      </c>
      <c r="N11" s="13">
        <v>18</v>
      </c>
      <c r="O11" s="13">
        <v>3.5</v>
      </c>
      <c r="P11" s="13"/>
      <c r="Q11" s="13">
        <v>5616</v>
      </c>
      <c r="R11" s="13">
        <v>3045</v>
      </c>
      <c r="S11" s="13">
        <v>88.53</v>
      </c>
      <c r="T11" s="13">
        <v>0</v>
      </c>
      <c r="U11" s="13">
        <v>0</v>
      </c>
      <c r="V11" s="13">
        <v>0</v>
      </c>
      <c r="W11" s="13">
        <v>57</v>
      </c>
      <c r="X11" s="13">
        <v>28</v>
      </c>
      <c r="Y11" s="13">
        <v>1.19</v>
      </c>
      <c r="Z11" s="13">
        <v>0</v>
      </c>
      <c r="AA11" s="13">
        <v>0</v>
      </c>
      <c r="AB11" s="13">
        <v>0</v>
      </c>
      <c r="AC11" s="13">
        <v>341164</v>
      </c>
      <c r="AD11" s="13">
        <v>438423</v>
      </c>
      <c r="AE11" s="13">
        <v>298768</v>
      </c>
      <c r="AF11" s="13">
        <v>41448</v>
      </c>
      <c r="AG11" s="13">
        <v>37856</v>
      </c>
      <c r="AH11" s="13">
        <v>948</v>
      </c>
      <c r="AI11" s="13">
        <v>97259</v>
      </c>
      <c r="AJ11" s="13">
        <v>645341</v>
      </c>
      <c r="AK11" s="13">
        <v>67763.25</v>
      </c>
      <c r="AL11" s="13">
        <v>0</v>
      </c>
      <c r="AM11" s="13">
        <v>0</v>
      </c>
      <c r="AN11" s="13">
        <f t="shared" si="0"/>
        <v>67763.25</v>
      </c>
      <c r="AO11" s="13">
        <f t="shared" si="1"/>
        <v>15284.650000000001</v>
      </c>
      <c r="AP11" s="13">
        <f t="shared" si="2"/>
        <v>71191.5</v>
      </c>
      <c r="AQ11" s="13">
        <f t="shared" si="3"/>
        <v>344312.93</v>
      </c>
      <c r="AR11" s="13"/>
      <c r="AS11" s="13">
        <v>12503.54</v>
      </c>
      <c r="AT11" s="13">
        <v>11307.03</v>
      </c>
      <c r="AU11" s="13">
        <v>612.46</v>
      </c>
      <c r="AV11" s="13">
        <v>1196.51</v>
      </c>
      <c r="AW11" s="13">
        <v>689.71</v>
      </c>
      <c r="AX11" s="13">
        <v>22964.41</v>
      </c>
      <c r="AY11" s="13">
        <v>2146.3000000000002</v>
      </c>
      <c r="AZ11" s="13">
        <v>55432.03</v>
      </c>
      <c r="BA11" s="13">
        <v>5663.77</v>
      </c>
      <c r="BB11" s="13">
        <v>223303.06</v>
      </c>
      <c r="BC11" s="13">
        <v>146586.34</v>
      </c>
      <c r="BD11" s="13">
        <v>2507.9299999999998</v>
      </c>
      <c r="BE11" s="13">
        <v>555.34</v>
      </c>
      <c r="BF11" s="13">
        <v>4875.2299999999996</v>
      </c>
      <c r="BG11" s="13">
        <v>13392.19</v>
      </c>
      <c r="BH11" s="13">
        <v>117791.54</v>
      </c>
      <c r="BI11" s="13">
        <v>273.18</v>
      </c>
      <c r="BJ11" s="13">
        <v>33.479999999999997</v>
      </c>
      <c r="BK11" s="13">
        <v>635.01</v>
      </c>
      <c r="BL11" s="13">
        <v>2367.2800000000002</v>
      </c>
      <c r="BM11" s="13">
        <v>3218.33</v>
      </c>
      <c r="BN11" s="13"/>
      <c r="BO11" s="13">
        <v>1440.08</v>
      </c>
      <c r="BP11" s="13">
        <v>394.06</v>
      </c>
      <c r="BQ11" s="13">
        <v>111.98</v>
      </c>
      <c r="BR11" s="13">
        <v>269118.89</v>
      </c>
      <c r="BS11" s="13">
        <v>4.4400000000000004</v>
      </c>
      <c r="BT11" s="13">
        <v>0.20200000000000001</v>
      </c>
      <c r="BU11" s="13">
        <v>3.98</v>
      </c>
      <c r="BV11" s="13">
        <v>18.91</v>
      </c>
      <c r="BW11" s="13">
        <v>64.84</v>
      </c>
      <c r="BX11" s="13">
        <v>125.52</v>
      </c>
      <c r="BY11" s="13">
        <v>64.81</v>
      </c>
      <c r="BZ11" s="13">
        <v>1373</v>
      </c>
      <c r="CA11" s="13">
        <v>712</v>
      </c>
      <c r="CB11" s="13">
        <v>60.9</v>
      </c>
      <c r="CC11" s="13"/>
      <c r="CD11" s="13">
        <v>190049</v>
      </c>
      <c r="CE11" s="13">
        <v>1482.82</v>
      </c>
      <c r="CF11" s="13">
        <v>85733</v>
      </c>
      <c r="CG11" s="13">
        <v>316.61</v>
      </c>
      <c r="CH11" s="13">
        <v>3</v>
      </c>
      <c r="CI11" s="13">
        <v>0</v>
      </c>
      <c r="CJ11" s="13">
        <v>19118</v>
      </c>
      <c r="CK11" s="13">
        <v>43880</v>
      </c>
      <c r="CL11" s="13">
        <v>0</v>
      </c>
    </row>
    <row r="12" spans="1:90" x14ac:dyDescent="0.2">
      <c r="A12" s="12" t="s">
        <v>69</v>
      </c>
      <c r="B12" s="13">
        <v>4265</v>
      </c>
      <c r="C12" s="13">
        <v>2431</v>
      </c>
      <c r="D12" s="13">
        <v>672</v>
      </c>
      <c r="E12" s="13">
        <v>6910</v>
      </c>
      <c r="F12" s="13">
        <v>6910</v>
      </c>
      <c r="G12" s="13">
        <v>0</v>
      </c>
      <c r="H12" s="13">
        <v>0</v>
      </c>
      <c r="I12" s="13">
        <v>3419</v>
      </c>
      <c r="J12" s="13">
        <v>844.84</v>
      </c>
      <c r="K12" s="13">
        <v>0</v>
      </c>
      <c r="L12" s="13"/>
      <c r="M12" s="13">
        <v>40</v>
      </c>
      <c r="N12" s="13">
        <v>30</v>
      </c>
      <c r="O12" s="13">
        <v>6.61</v>
      </c>
      <c r="P12" s="13"/>
      <c r="Q12" s="13">
        <v>9199</v>
      </c>
      <c r="R12" s="13">
        <v>9021</v>
      </c>
      <c r="S12" s="13">
        <v>220.03</v>
      </c>
      <c r="T12" s="13">
        <v>0</v>
      </c>
      <c r="U12" s="13">
        <v>0</v>
      </c>
      <c r="V12" s="13">
        <v>0</v>
      </c>
      <c r="W12" s="13">
        <v>149</v>
      </c>
      <c r="X12" s="13">
        <v>53</v>
      </c>
      <c r="Y12" s="13">
        <v>2.82</v>
      </c>
      <c r="Z12" s="13">
        <v>0</v>
      </c>
      <c r="AA12" s="13">
        <v>0</v>
      </c>
      <c r="AB12" s="13">
        <v>0</v>
      </c>
      <c r="AC12" s="13">
        <v>145056</v>
      </c>
      <c r="AD12" s="13">
        <v>162497</v>
      </c>
      <c r="AE12" s="13">
        <v>135593</v>
      </c>
      <c r="AF12" s="13">
        <v>9222</v>
      </c>
      <c r="AG12" s="13">
        <v>8359</v>
      </c>
      <c r="AH12" s="13">
        <v>241</v>
      </c>
      <c r="AI12" s="13">
        <v>17441</v>
      </c>
      <c r="AJ12" s="13">
        <v>303786</v>
      </c>
      <c r="AK12" s="13">
        <v>30072</v>
      </c>
      <c r="AL12" s="13">
        <v>0</v>
      </c>
      <c r="AM12" s="13">
        <v>0</v>
      </c>
      <c r="AN12" s="13">
        <f t="shared" si="0"/>
        <v>30072</v>
      </c>
      <c r="AO12" s="13">
        <f t="shared" si="1"/>
        <v>8377.23</v>
      </c>
      <c r="AP12" s="13">
        <f t="shared" si="2"/>
        <v>67125.02</v>
      </c>
      <c r="AQ12" s="13">
        <f t="shared" si="3"/>
        <v>271987.88</v>
      </c>
      <c r="AR12" s="13"/>
      <c r="AS12" s="13">
        <v>6926.38</v>
      </c>
      <c r="AT12" s="13">
        <v>6348.71</v>
      </c>
      <c r="AU12" s="13">
        <v>917.13</v>
      </c>
      <c r="AV12" s="13">
        <v>577.66</v>
      </c>
      <c r="AW12" s="13">
        <v>313.77</v>
      </c>
      <c r="AX12" s="13">
        <v>21006.61</v>
      </c>
      <c r="AY12" s="13">
        <v>3385.89</v>
      </c>
      <c r="AZ12" s="13">
        <v>54101.08</v>
      </c>
      <c r="BA12" s="13">
        <v>10280.709999999999</v>
      </c>
      <c r="BB12" s="13">
        <v>161151.21</v>
      </c>
      <c r="BC12" s="13">
        <v>95395.59</v>
      </c>
      <c r="BD12" s="13">
        <v>1012.33</v>
      </c>
      <c r="BE12" s="13">
        <v>345.5</v>
      </c>
      <c r="BF12" s="13">
        <v>3604.29</v>
      </c>
      <c r="BG12" s="13">
        <v>8855.69</v>
      </c>
      <c r="BH12" s="13">
        <v>110442.64</v>
      </c>
      <c r="BI12" s="13">
        <v>438.52</v>
      </c>
      <c r="BJ12" s="13">
        <v>4.03</v>
      </c>
      <c r="BK12" s="13">
        <v>1084.97</v>
      </c>
      <c r="BL12" s="13">
        <v>4168.25</v>
      </c>
      <c r="BM12" s="13">
        <v>394.03</v>
      </c>
      <c r="BN12" s="13"/>
      <c r="BO12" s="13">
        <v>22</v>
      </c>
      <c r="BP12" s="13">
        <v>44</v>
      </c>
      <c r="BQ12" s="13">
        <v>9.4</v>
      </c>
      <c r="BR12" s="13">
        <v>3601</v>
      </c>
      <c r="BS12" s="13">
        <v>5.1100000000000003</v>
      </c>
      <c r="BT12" s="13">
        <v>0.5</v>
      </c>
      <c r="BU12" s="13">
        <v>7.22</v>
      </c>
      <c r="BV12" s="13">
        <v>38.71</v>
      </c>
      <c r="BW12" s="13">
        <v>75.53</v>
      </c>
      <c r="BX12" s="13">
        <v>328.64</v>
      </c>
      <c r="BY12" s="13">
        <v>154.69</v>
      </c>
      <c r="BZ12" s="13">
        <v>48</v>
      </c>
      <c r="CA12" s="13">
        <v>35</v>
      </c>
      <c r="CB12" s="13">
        <v>3.24</v>
      </c>
      <c r="CC12" s="13"/>
      <c r="CD12" s="13">
        <v>140496</v>
      </c>
      <c r="CE12" s="13">
        <v>859.22</v>
      </c>
      <c r="CF12" s="13">
        <v>28656</v>
      </c>
      <c r="CG12" s="13">
        <v>111.7</v>
      </c>
      <c r="CH12" s="13">
        <v>5</v>
      </c>
      <c r="CI12" s="13">
        <v>50</v>
      </c>
      <c r="CJ12" s="13">
        <v>1532</v>
      </c>
      <c r="CK12" s="13">
        <v>1340</v>
      </c>
      <c r="CL12" s="13">
        <v>0</v>
      </c>
    </row>
    <row r="13" spans="1:90" x14ac:dyDescent="0.2">
      <c r="A13" s="12" t="s">
        <v>70</v>
      </c>
      <c r="B13" s="13">
        <v>4973</v>
      </c>
      <c r="C13" s="13">
        <v>1491</v>
      </c>
      <c r="D13" s="13">
        <v>491</v>
      </c>
      <c r="E13" s="13">
        <v>30482</v>
      </c>
      <c r="F13" s="13">
        <v>27499</v>
      </c>
      <c r="G13" s="13">
        <v>2983</v>
      </c>
      <c r="H13" s="13">
        <v>2668</v>
      </c>
      <c r="I13" s="13">
        <v>14156</v>
      </c>
      <c r="J13" s="13">
        <v>4358.1899999999996</v>
      </c>
      <c r="K13" s="13">
        <v>10248</v>
      </c>
      <c r="L13" s="13"/>
      <c r="M13" s="13">
        <v>10</v>
      </c>
      <c r="N13" s="13">
        <v>12.5</v>
      </c>
      <c r="O13" s="13">
        <v>2.85</v>
      </c>
      <c r="P13" s="13"/>
      <c r="Q13" s="13">
        <v>4838</v>
      </c>
      <c r="R13" s="13">
        <v>2944</v>
      </c>
      <c r="S13" s="13">
        <v>78.37</v>
      </c>
      <c r="T13" s="13">
        <v>0</v>
      </c>
      <c r="U13" s="13">
        <v>0</v>
      </c>
      <c r="V13" s="13">
        <v>0</v>
      </c>
      <c r="W13" s="13">
        <v>8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449675</v>
      </c>
      <c r="AD13" s="13">
        <v>517742</v>
      </c>
      <c r="AE13" s="13">
        <v>403548</v>
      </c>
      <c r="AF13" s="13">
        <v>44997</v>
      </c>
      <c r="AG13" s="13">
        <v>39043</v>
      </c>
      <c r="AH13" s="13">
        <v>1130</v>
      </c>
      <c r="AI13" s="13">
        <v>68067</v>
      </c>
      <c r="AJ13" s="13">
        <v>999687</v>
      </c>
      <c r="AK13" s="13">
        <v>105541</v>
      </c>
      <c r="AL13" s="13">
        <v>2165</v>
      </c>
      <c r="AM13" s="13">
        <v>21.7</v>
      </c>
      <c r="AN13" s="13">
        <f t="shared" si="0"/>
        <v>105562.7</v>
      </c>
      <c r="AO13" s="13">
        <f t="shared" si="1"/>
        <v>9254.68</v>
      </c>
      <c r="AP13" s="13">
        <f t="shared" si="2"/>
        <v>43130.43</v>
      </c>
      <c r="AQ13" s="13">
        <f t="shared" si="3"/>
        <v>544707.40999999992</v>
      </c>
      <c r="AR13" s="13"/>
      <c r="AS13" s="13">
        <v>6684.6</v>
      </c>
      <c r="AT13" s="13">
        <v>5231.1899999999996</v>
      </c>
      <c r="AU13" s="13">
        <v>204.77</v>
      </c>
      <c r="AV13" s="13">
        <v>1453.41</v>
      </c>
      <c r="AW13" s="13">
        <v>107.75</v>
      </c>
      <c r="AX13" s="13">
        <v>13939</v>
      </c>
      <c r="AY13" s="13">
        <v>857.53</v>
      </c>
      <c r="AZ13" s="13">
        <v>32950</v>
      </c>
      <c r="BA13" s="13">
        <v>2462.85</v>
      </c>
      <c r="BB13" s="13">
        <v>239542.93</v>
      </c>
      <c r="BC13" s="13">
        <v>20981.72</v>
      </c>
      <c r="BD13" s="13">
        <v>2423.4899999999998</v>
      </c>
      <c r="BE13" s="13">
        <v>1131.18</v>
      </c>
      <c r="BF13" s="13">
        <v>3765</v>
      </c>
      <c r="BG13" s="13">
        <v>8191</v>
      </c>
      <c r="BH13" s="13">
        <v>299895</v>
      </c>
      <c r="BI13" s="13">
        <v>146.59</v>
      </c>
      <c r="BJ13" s="13">
        <v>17.190000000000001</v>
      </c>
      <c r="BK13" s="13">
        <v>603.25</v>
      </c>
      <c r="BL13" s="13">
        <v>1989.43</v>
      </c>
      <c r="BM13" s="13">
        <v>5269.48</v>
      </c>
      <c r="BN13" s="13"/>
      <c r="BO13" s="13">
        <v>22.68</v>
      </c>
      <c r="BP13" s="13">
        <v>35.630000000000003</v>
      </c>
      <c r="BQ13" s="13">
        <v>15.21</v>
      </c>
      <c r="BR13" s="13">
        <v>1236</v>
      </c>
      <c r="BS13" s="13">
        <v>7.81</v>
      </c>
      <c r="BT13" s="13">
        <v>3.0339999999999998</v>
      </c>
      <c r="BU13" s="13">
        <v>8.9499999999999993</v>
      </c>
      <c r="BV13" s="13">
        <v>52.31</v>
      </c>
      <c r="BW13" s="13">
        <v>52.41</v>
      </c>
      <c r="BX13" s="13">
        <v>415.33</v>
      </c>
      <c r="BY13" s="13">
        <v>241</v>
      </c>
      <c r="BZ13" s="13">
        <v>11</v>
      </c>
      <c r="CA13" s="13">
        <v>20</v>
      </c>
      <c r="CB13" s="13">
        <v>1.9</v>
      </c>
      <c r="CC13" s="13"/>
      <c r="CD13" s="13">
        <v>141853</v>
      </c>
      <c r="CE13" s="13">
        <v>1728</v>
      </c>
      <c r="CF13" s="13">
        <v>6957</v>
      </c>
      <c r="CG13" s="13">
        <v>22.03</v>
      </c>
      <c r="CH13" s="13">
        <v>5</v>
      </c>
      <c r="CI13" s="13">
        <v>213</v>
      </c>
      <c r="CJ13" s="13">
        <v>1900</v>
      </c>
      <c r="CK13" s="13">
        <v>2901</v>
      </c>
      <c r="CL13" s="13">
        <v>1.7</v>
      </c>
    </row>
    <row r="14" spans="1:90" x14ac:dyDescent="0.2">
      <c r="A14" s="12" t="s">
        <v>71</v>
      </c>
      <c r="B14" s="13">
        <v>7195</v>
      </c>
      <c r="C14" s="13">
        <v>3357</v>
      </c>
      <c r="D14" s="13">
        <v>909</v>
      </c>
      <c r="E14" s="13">
        <v>52471</v>
      </c>
      <c r="F14" s="13">
        <v>52130</v>
      </c>
      <c r="G14" s="13">
        <v>0</v>
      </c>
      <c r="H14" s="13">
        <v>0</v>
      </c>
      <c r="I14" s="13">
        <v>26530</v>
      </c>
      <c r="J14" s="13">
        <v>9730</v>
      </c>
      <c r="K14" s="13">
        <v>0</v>
      </c>
      <c r="L14" s="13"/>
      <c r="M14" s="13">
        <v>24</v>
      </c>
      <c r="N14" s="13">
        <v>0</v>
      </c>
      <c r="O14" s="13">
        <v>0</v>
      </c>
      <c r="P14" s="13"/>
      <c r="Q14" s="13">
        <v>6580</v>
      </c>
      <c r="R14" s="13">
        <v>7620</v>
      </c>
      <c r="S14" s="13">
        <v>288</v>
      </c>
      <c r="T14" s="13">
        <v>0</v>
      </c>
      <c r="U14" s="13">
        <v>0</v>
      </c>
      <c r="V14" s="13">
        <v>0</v>
      </c>
      <c r="W14" s="13">
        <v>71</v>
      </c>
      <c r="X14" s="13">
        <v>10</v>
      </c>
      <c r="Y14" s="13">
        <v>1</v>
      </c>
      <c r="Z14" s="13">
        <v>0</v>
      </c>
      <c r="AA14" s="13">
        <v>0</v>
      </c>
      <c r="AB14" s="13">
        <v>0</v>
      </c>
      <c r="AC14" s="13">
        <v>593742</v>
      </c>
      <c r="AD14" s="13">
        <v>710101</v>
      </c>
      <c r="AE14" s="13">
        <v>519761</v>
      </c>
      <c r="AF14" s="13">
        <v>73319</v>
      </c>
      <c r="AG14" s="13">
        <v>60312</v>
      </c>
      <c r="AH14" s="13">
        <v>662</v>
      </c>
      <c r="AI14" s="13">
        <v>116359</v>
      </c>
      <c r="AJ14" s="13">
        <v>1608022</v>
      </c>
      <c r="AK14" s="13">
        <v>172983</v>
      </c>
      <c r="AL14" s="13">
        <v>7613</v>
      </c>
      <c r="AM14" s="13">
        <v>52</v>
      </c>
      <c r="AN14" s="13">
        <f t="shared" si="0"/>
        <v>173035</v>
      </c>
      <c r="AO14" s="13">
        <f t="shared" si="1"/>
        <v>14265</v>
      </c>
      <c r="AP14" s="13">
        <f t="shared" si="2"/>
        <v>72097</v>
      </c>
      <c r="AQ14" s="13">
        <f t="shared" si="3"/>
        <v>341342</v>
      </c>
      <c r="AR14" s="13"/>
      <c r="AS14" s="13">
        <v>10429</v>
      </c>
      <c r="AT14" s="13">
        <v>8734</v>
      </c>
      <c r="AU14" s="13">
        <v>167</v>
      </c>
      <c r="AV14" s="13">
        <v>1695</v>
      </c>
      <c r="AW14" s="13">
        <v>73</v>
      </c>
      <c r="AX14" s="13">
        <v>23005</v>
      </c>
      <c r="AY14" s="13">
        <v>628</v>
      </c>
      <c r="AZ14" s="13">
        <v>57115</v>
      </c>
      <c r="BA14" s="13">
        <v>1819</v>
      </c>
      <c r="BB14" s="13">
        <v>193345</v>
      </c>
      <c r="BC14" s="13">
        <v>14068</v>
      </c>
      <c r="BD14" s="13">
        <v>3017</v>
      </c>
      <c r="BE14" s="13">
        <v>1579</v>
      </c>
      <c r="BF14" s="13">
        <v>5032</v>
      </c>
      <c r="BG14" s="13">
        <v>10248</v>
      </c>
      <c r="BH14" s="13">
        <v>145082</v>
      </c>
      <c r="BI14" s="13">
        <v>819</v>
      </c>
      <c r="BJ14" s="13">
        <v>60.34</v>
      </c>
      <c r="BK14" s="13">
        <v>1316.1</v>
      </c>
      <c r="BL14" s="13">
        <v>4734</v>
      </c>
      <c r="BM14" s="13">
        <v>2915</v>
      </c>
      <c r="BN14" s="13"/>
      <c r="BO14" s="13">
        <v>73</v>
      </c>
      <c r="BP14" s="13">
        <v>168</v>
      </c>
      <c r="BQ14" s="13">
        <v>35</v>
      </c>
      <c r="BR14" s="13">
        <v>2930</v>
      </c>
      <c r="BS14" s="13">
        <v>35</v>
      </c>
      <c r="BT14" s="13">
        <v>14</v>
      </c>
      <c r="BU14" s="13">
        <v>52</v>
      </c>
      <c r="BV14" s="13">
        <v>215</v>
      </c>
      <c r="BW14" s="13">
        <v>233</v>
      </c>
      <c r="BX14" s="13">
        <v>505</v>
      </c>
      <c r="BY14" s="13">
        <v>243</v>
      </c>
      <c r="BZ14" s="13">
        <v>1.6E-2</v>
      </c>
      <c r="CA14" s="13">
        <v>2E-3</v>
      </c>
      <c r="CB14" s="13">
        <v>0.19</v>
      </c>
      <c r="CC14" s="13"/>
      <c r="CD14" s="13">
        <v>396726</v>
      </c>
      <c r="CE14" s="13">
        <v>2245</v>
      </c>
      <c r="CF14" s="13">
        <v>182410</v>
      </c>
      <c r="CG14" s="13">
        <v>687</v>
      </c>
      <c r="CH14" s="13">
        <v>1</v>
      </c>
      <c r="CI14" s="13">
        <v>0</v>
      </c>
      <c r="CJ14" s="13">
        <v>4234</v>
      </c>
      <c r="CK14" s="13">
        <v>9500</v>
      </c>
      <c r="CL14" s="13">
        <v>320</v>
      </c>
    </row>
    <row r="15" spans="1:90" x14ac:dyDescent="0.2">
      <c r="A15" s="12" t="s">
        <v>72</v>
      </c>
      <c r="B15" s="13">
        <v>3630</v>
      </c>
      <c r="C15" s="13">
        <v>950</v>
      </c>
      <c r="D15" s="13">
        <v>178.2</v>
      </c>
      <c r="E15" s="13">
        <v>33874</v>
      </c>
      <c r="F15" s="13">
        <v>29000</v>
      </c>
      <c r="G15" s="13">
        <v>4874</v>
      </c>
      <c r="H15" s="13">
        <v>3553</v>
      </c>
      <c r="I15" s="13">
        <v>13791</v>
      </c>
      <c r="J15" s="13">
        <v>2423.6</v>
      </c>
      <c r="K15" s="13">
        <v>11800</v>
      </c>
      <c r="L15" s="13"/>
      <c r="M15" s="13">
        <v>0</v>
      </c>
      <c r="N15" s="13">
        <v>0</v>
      </c>
      <c r="O15" s="13">
        <v>0</v>
      </c>
      <c r="P15" s="13"/>
      <c r="Q15" s="13">
        <v>14129</v>
      </c>
      <c r="R15" s="13">
        <v>6382</v>
      </c>
      <c r="S15" s="13">
        <v>185.7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348582</v>
      </c>
      <c r="AD15" s="13">
        <v>380348</v>
      </c>
      <c r="AE15" s="13">
        <v>318462</v>
      </c>
      <c r="AF15" s="13">
        <v>29210</v>
      </c>
      <c r="AG15" s="13">
        <v>26894</v>
      </c>
      <c r="AH15" s="13">
        <v>910</v>
      </c>
      <c r="AI15" s="13">
        <v>31766</v>
      </c>
      <c r="AJ15" s="13">
        <v>773109</v>
      </c>
      <c r="AK15" s="13">
        <v>71900.800000000003</v>
      </c>
      <c r="AL15" s="13">
        <v>59780</v>
      </c>
      <c r="AM15" s="13">
        <v>550</v>
      </c>
      <c r="AN15" s="13">
        <f t="shared" si="0"/>
        <v>72450.8</v>
      </c>
      <c r="AO15" s="13">
        <f t="shared" si="1"/>
        <v>8819.5</v>
      </c>
      <c r="AP15" s="13">
        <f t="shared" si="2"/>
        <v>24640.600000000002</v>
      </c>
      <c r="AQ15" s="13">
        <f t="shared" si="3"/>
        <v>334697.7</v>
      </c>
      <c r="AR15" s="13"/>
      <c r="AS15" s="13">
        <v>6109.2999999999993</v>
      </c>
      <c r="AT15" s="13">
        <v>4708.7</v>
      </c>
      <c r="AU15" s="13">
        <v>1700.8</v>
      </c>
      <c r="AV15" s="13">
        <v>1400.6</v>
      </c>
      <c r="AW15" s="13">
        <v>1100.0999999999999</v>
      </c>
      <c r="AX15" s="13">
        <v>6536.7</v>
      </c>
      <c r="AY15" s="13">
        <v>2970</v>
      </c>
      <c r="AZ15" s="13">
        <v>14425.8</v>
      </c>
      <c r="BA15" s="13">
        <v>7189.9</v>
      </c>
      <c r="BB15" s="13">
        <v>166730.79999999999</v>
      </c>
      <c r="BC15" s="13">
        <v>128323.6</v>
      </c>
      <c r="BD15" s="13">
        <v>2330.1999999999998</v>
      </c>
      <c r="BE15" s="13">
        <v>679</v>
      </c>
      <c r="BF15" s="13">
        <v>3520</v>
      </c>
      <c r="BG15" s="13">
        <v>7774.6</v>
      </c>
      <c r="BH15" s="13">
        <v>160881.20000000001</v>
      </c>
      <c r="BI15" s="13">
        <v>380</v>
      </c>
      <c r="BJ15" s="13">
        <v>77.599999999999994</v>
      </c>
      <c r="BK15" s="13">
        <v>788</v>
      </c>
      <c r="BL15" s="13">
        <v>2440.1999999999998</v>
      </c>
      <c r="BM15" s="13">
        <v>7085.7</v>
      </c>
      <c r="BN15" s="13"/>
      <c r="BO15" s="13">
        <v>12</v>
      </c>
      <c r="BP15" s="13">
        <v>41</v>
      </c>
      <c r="BQ15" s="13">
        <v>10.3</v>
      </c>
      <c r="BR15" s="13">
        <v>6094.2</v>
      </c>
      <c r="BS15" s="13">
        <v>8.1</v>
      </c>
      <c r="BT15" s="13">
        <v>4</v>
      </c>
      <c r="BU15" s="13">
        <v>3</v>
      </c>
      <c r="BV15" s="13">
        <v>14.1</v>
      </c>
      <c r="BW15" s="13">
        <v>33</v>
      </c>
      <c r="BX15" s="13">
        <v>158.80000000000001</v>
      </c>
      <c r="BY15" s="13">
        <v>46.6</v>
      </c>
      <c r="BZ15" s="13">
        <v>184</v>
      </c>
      <c r="CA15" s="13">
        <v>93</v>
      </c>
      <c r="CB15" s="13">
        <v>7.7</v>
      </c>
      <c r="CC15" s="13"/>
      <c r="CD15" s="13">
        <v>132363</v>
      </c>
      <c r="CE15" s="13">
        <v>1192</v>
      </c>
      <c r="CF15" s="13">
        <v>13206</v>
      </c>
      <c r="CG15" s="13">
        <v>51.9</v>
      </c>
      <c r="CH15" s="13">
        <v>0</v>
      </c>
      <c r="CI15" s="13">
        <v>0</v>
      </c>
      <c r="CJ15" s="13">
        <v>26661</v>
      </c>
      <c r="CK15" s="13">
        <v>51236</v>
      </c>
      <c r="CL15" s="13">
        <v>9.5</v>
      </c>
    </row>
    <row r="16" spans="1:90" x14ac:dyDescent="0.2">
      <c r="A16" s="12" t="s">
        <v>73</v>
      </c>
      <c r="B16" s="13">
        <v>7815</v>
      </c>
      <c r="C16" s="13">
        <v>3594</v>
      </c>
      <c r="D16" s="13">
        <v>913.79</v>
      </c>
      <c r="E16" s="13">
        <v>27246</v>
      </c>
      <c r="F16" s="13">
        <v>27246</v>
      </c>
      <c r="G16" s="13">
        <v>0</v>
      </c>
      <c r="H16" s="13">
        <v>0</v>
      </c>
      <c r="I16" s="13">
        <v>15462</v>
      </c>
      <c r="J16" s="13">
        <v>2971.35</v>
      </c>
      <c r="K16" s="13">
        <v>0</v>
      </c>
      <c r="L16" s="13"/>
      <c r="M16" s="13">
        <v>25</v>
      </c>
      <c r="N16" s="13">
        <v>4</v>
      </c>
      <c r="O16" s="13">
        <v>0.73</v>
      </c>
      <c r="P16" s="13"/>
      <c r="Q16" s="13">
        <v>10398</v>
      </c>
      <c r="R16" s="13">
        <v>6395</v>
      </c>
      <c r="S16" s="13">
        <v>188.59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559761</v>
      </c>
      <c r="AD16" s="13">
        <v>664801</v>
      </c>
      <c r="AE16" s="13">
        <v>471582</v>
      </c>
      <c r="AF16" s="13">
        <v>87250</v>
      </c>
      <c r="AG16" s="13">
        <v>77294</v>
      </c>
      <c r="AH16" s="13">
        <v>929</v>
      </c>
      <c r="AI16" s="13">
        <v>105040</v>
      </c>
      <c r="AJ16" s="13">
        <v>1586307</v>
      </c>
      <c r="AK16" s="13">
        <v>137930.32999999999</v>
      </c>
      <c r="AL16" s="13">
        <v>505133</v>
      </c>
      <c r="AM16" s="13">
        <v>4400.3</v>
      </c>
      <c r="AN16" s="13">
        <f t="shared" si="0"/>
        <v>142330.62999999998</v>
      </c>
      <c r="AO16" s="13">
        <f t="shared" si="1"/>
        <v>9755.6</v>
      </c>
      <c r="AP16" s="13">
        <f t="shared" si="2"/>
        <v>36319.15</v>
      </c>
      <c r="AQ16" s="13">
        <f t="shared" si="3"/>
        <v>474415.56999999995</v>
      </c>
      <c r="AR16" s="13"/>
      <c r="AS16" s="13">
        <v>7123.49</v>
      </c>
      <c r="AT16" s="13">
        <v>5659.57</v>
      </c>
      <c r="AU16" s="13">
        <v>1419.38</v>
      </c>
      <c r="AV16" s="13">
        <v>1463.92</v>
      </c>
      <c r="AW16" s="13">
        <v>458.26</v>
      </c>
      <c r="AX16" s="13">
        <v>9943.07</v>
      </c>
      <c r="AY16" s="13">
        <v>3435.04</v>
      </c>
      <c r="AZ16" s="13">
        <v>27768.32</v>
      </c>
      <c r="BA16" s="13">
        <v>11368.13</v>
      </c>
      <c r="BB16" s="13">
        <v>193959.24</v>
      </c>
      <c r="BC16" s="13">
        <v>59069.87</v>
      </c>
      <c r="BD16" s="13">
        <v>1987.92</v>
      </c>
      <c r="BE16" s="13">
        <v>999.67</v>
      </c>
      <c r="BF16" s="13">
        <v>2373.2199999999998</v>
      </c>
      <c r="BG16" s="13">
        <v>5074.6000000000004</v>
      </c>
      <c r="BH16" s="13">
        <v>271064.67</v>
      </c>
      <c r="BI16" s="13">
        <v>644.19000000000005</v>
      </c>
      <c r="BJ16" s="13">
        <v>107.78</v>
      </c>
      <c r="BK16" s="13">
        <v>848.3</v>
      </c>
      <c r="BL16" s="13">
        <v>3476.23</v>
      </c>
      <c r="BM16" s="13">
        <v>9391.66</v>
      </c>
      <c r="BN16" s="13"/>
      <c r="BO16" s="13">
        <v>43.1</v>
      </c>
      <c r="BP16" s="13">
        <v>17.760000000000002</v>
      </c>
      <c r="BQ16" s="13">
        <v>5.0199999999999996</v>
      </c>
      <c r="BR16" s="13">
        <v>1378.84</v>
      </c>
      <c r="BS16" s="13">
        <v>19.16</v>
      </c>
      <c r="BT16" s="13">
        <v>20</v>
      </c>
      <c r="BU16" s="13">
        <v>121.25</v>
      </c>
      <c r="BV16" s="13">
        <v>441.06</v>
      </c>
      <c r="BW16" s="13">
        <v>59.24</v>
      </c>
      <c r="BX16" s="13">
        <v>99.02</v>
      </c>
      <c r="BY16" s="13">
        <v>39.25</v>
      </c>
      <c r="BZ16" s="13">
        <v>0</v>
      </c>
      <c r="CA16" s="13">
        <v>0</v>
      </c>
      <c r="CB16" s="13">
        <v>0</v>
      </c>
      <c r="CC16" s="13"/>
      <c r="CD16" s="13">
        <v>329595</v>
      </c>
      <c r="CE16" s="13">
        <v>3558.79</v>
      </c>
      <c r="CF16" s="13">
        <v>75174</v>
      </c>
      <c r="CG16" s="13">
        <v>312.72000000000003</v>
      </c>
      <c r="CH16" s="13">
        <v>65</v>
      </c>
      <c r="CI16" s="13">
        <v>260</v>
      </c>
      <c r="CJ16" s="13">
        <v>5686</v>
      </c>
      <c r="CK16" s="13">
        <v>4810</v>
      </c>
      <c r="CL16" s="13">
        <v>18.399999999999999</v>
      </c>
    </row>
    <row r="17" spans="1:90" x14ac:dyDescent="0.2">
      <c r="A17" s="12" t="s">
        <v>74</v>
      </c>
      <c r="B17" s="13">
        <v>12991</v>
      </c>
      <c r="C17" s="13">
        <v>3439</v>
      </c>
      <c r="D17" s="13">
        <v>1010.4</v>
      </c>
      <c r="E17" s="13">
        <v>35371</v>
      </c>
      <c r="F17" s="13">
        <v>35371</v>
      </c>
      <c r="G17" s="13">
        <v>0</v>
      </c>
      <c r="H17" s="13">
        <v>0</v>
      </c>
      <c r="I17" s="13">
        <v>11348</v>
      </c>
      <c r="J17" s="13">
        <v>2634.6</v>
      </c>
      <c r="K17" s="13">
        <v>0</v>
      </c>
      <c r="L17" s="13"/>
      <c r="M17" s="13">
        <v>19</v>
      </c>
      <c r="N17" s="13">
        <v>11</v>
      </c>
      <c r="O17" s="13">
        <v>1.3</v>
      </c>
      <c r="P17" s="13"/>
      <c r="Q17" s="13">
        <v>20779</v>
      </c>
      <c r="R17" s="13">
        <v>21844</v>
      </c>
      <c r="S17" s="13">
        <v>629.5</v>
      </c>
      <c r="T17" s="13">
        <v>82</v>
      </c>
      <c r="U17" s="13">
        <v>3</v>
      </c>
      <c r="V17" s="13">
        <v>0.1</v>
      </c>
      <c r="W17" s="13">
        <v>2296</v>
      </c>
      <c r="X17" s="13">
        <v>442</v>
      </c>
      <c r="Y17" s="13">
        <v>26.7</v>
      </c>
      <c r="Z17" s="13">
        <v>0</v>
      </c>
      <c r="AA17" s="13">
        <v>0</v>
      </c>
      <c r="AB17" s="13">
        <v>0</v>
      </c>
      <c r="AC17" s="13">
        <v>222445</v>
      </c>
      <c r="AD17" s="13">
        <v>288921</v>
      </c>
      <c r="AE17" s="13">
        <v>187519</v>
      </c>
      <c r="AF17" s="13">
        <v>34307</v>
      </c>
      <c r="AG17" s="13">
        <v>27738</v>
      </c>
      <c r="AH17" s="13">
        <v>619</v>
      </c>
      <c r="AI17" s="13">
        <v>66476</v>
      </c>
      <c r="AJ17" s="13">
        <v>490115</v>
      </c>
      <c r="AK17" s="13">
        <v>45204.7</v>
      </c>
      <c r="AL17" s="13">
        <v>54576</v>
      </c>
      <c r="AM17" s="13">
        <v>389.8</v>
      </c>
      <c r="AN17" s="13">
        <f t="shared" si="0"/>
        <v>45594.5</v>
      </c>
      <c r="AO17" s="13">
        <f t="shared" si="1"/>
        <v>6609.9</v>
      </c>
      <c r="AP17" s="13">
        <f t="shared" si="2"/>
        <v>15632.9</v>
      </c>
      <c r="AQ17" s="13">
        <f t="shared" si="3"/>
        <v>172784.90000000002</v>
      </c>
      <c r="AR17" s="13"/>
      <c r="AS17" s="13">
        <v>4750.5</v>
      </c>
      <c r="AT17" s="13">
        <v>3946.8</v>
      </c>
      <c r="AU17" s="13">
        <v>278</v>
      </c>
      <c r="AV17" s="13">
        <v>803.7</v>
      </c>
      <c r="AW17" s="13">
        <v>110.5</v>
      </c>
      <c r="AX17" s="13">
        <v>4178.3</v>
      </c>
      <c r="AY17" s="13">
        <v>573.29999999999995</v>
      </c>
      <c r="AZ17" s="13">
        <v>9646</v>
      </c>
      <c r="BA17" s="13">
        <v>1382.8</v>
      </c>
      <c r="BB17" s="13">
        <v>82855.899999999994</v>
      </c>
      <c r="BC17" s="13">
        <v>23245.4</v>
      </c>
      <c r="BD17" s="13">
        <v>1425.9</v>
      </c>
      <c r="BE17" s="13">
        <v>518.9</v>
      </c>
      <c r="BF17" s="13">
        <v>1852.1</v>
      </c>
      <c r="BG17" s="13">
        <v>4005.4</v>
      </c>
      <c r="BH17" s="13">
        <v>85123.3</v>
      </c>
      <c r="BI17" s="13">
        <v>433.5</v>
      </c>
      <c r="BJ17" s="13">
        <v>46.6</v>
      </c>
      <c r="BK17" s="13">
        <v>542.1</v>
      </c>
      <c r="BL17" s="13">
        <v>1981.5</v>
      </c>
      <c r="BM17" s="13">
        <v>4805.7</v>
      </c>
      <c r="BN17" s="13"/>
      <c r="BO17" s="13">
        <v>62.8</v>
      </c>
      <c r="BP17" s="13">
        <v>67.2</v>
      </c>
      <c r="BQ17" s="13">
        <v>15</v>
      </c>
      <c r="BR17" s="13">
        <v>783.1</v>
      </c>
      <c r="BS17" s="13">
        <v>8.1999999999999993</v>
      </c>
      <c r="BT17" s="13">
        <v>7.9</v>
      </c>
      <c r="BU17" s="13">
        <v>37.4</v>
      </c>
      <c r="BV17" s="13">
        <v>37.4</v>
      </c>
      <c r="BW17" s="13">
        <v>88</v>
      </c>
      <c r="BX17" s="13">
        <v>90</v>
      </c>
      <c r="BY17" s="13">
        <v>27.2</v>
      </c>
      <c r="BZ17" s="13">
        <v>11</v>
      </c>
      <c r="CA17" s="13">
        <v>2</v>
      </c>
      <c r="CB17" s="13">
        <v>0.3</v>
      </c>
      <c r="CC17" s="13"/>
      <c r="CD17" s="13">
        <v>162221</v>
      </c>
      <c r="CE17" s="13">
        <v>862.1</v>
      </c>
      <c r="CF17" s="13">
        <v>30165</v>
      </c>
      <c r="CG17" s="13">
        <v>183.7</v>
      </c>
      <c r="CH17" s="13">
        <v>26</v>
      </c>
      <c r="CI17" s="13">
        <v>520</v>
      </c>
      <c r="CJ17" s="13">
        <v>5880</v>
      </c>
      <c r="CK17" s="13">
        <v>7440</v>
      </c>
      <c r="CL17" s="13">
        <v>0</v>
      </c>
    </row>
    <row r="18" spans="1:90" s="14" customFormat="1" x14ac:dyDescent="0.2">
      <c r="A18" s="11" t="s">
        <v>75</v>
      </c>
      <c r="B18" s="10">
        <v>1195532</v>
      </c>
      <c r="C18" s="10">
        <v>210414</v>
      </c>
      <c r="D18" s="10">
        <v>55130.3</v>
      </c>
      <c r="E18" s="10">
        <v>1221749</v>
      </c>
      <c r="F18" s="10">
        <v>1089113</v>
      </c>
      <c r="G18" s="10">
        <v>34830</v>
      </c>
      <c r="H18" s="10">
        <v>18916</v>
      </c>
      <c r="I18" s="10">
        <v>231749</v>
      </c>
      <c r="J18" s="10">
        <v>45391.85</v>
      </c>
      <c r="K18" s="10">
        <v>126390.62</v>
      </c>
      <c r="L18" s="10"/>
      <c r="M18" s="10">
        <v>49648</v>
      </c>
      <c r="N18" s="10">
        <v>17013</v>
      </c>
      <c r="O18" s="10">
        <v>3344.518</v>
      </c>
      <c r="P18" s="10"/>
      <c r="Q18" s="10">
        <v>766443</v>
      </c>
      <c r="R18" s="10">
        <v>325727</v>
      </c>
      <c r="S18" s="10">
        <v>7418.8949999999995</v>
      </c>
      <c r="T18" s="10">
        <v>20</v>
      </c>
      <c r="U18" s="10">
        <v>0</v>
      </c>
      <c r="V18" s="10">
        <v>0</v>
      </c>
      <c r="W18" s="10">
        <v>3261</v>
      </c>
      <c r="X18" s="10">
        <v>448</v>
      </c>
      <c r="Y18" s="10">
        <v>20.654</v>
      </c>
      <c r="Z18" s="10">
        <v>46</v>
      </c>
      <c r="AA18" s="10">
        <v>8</v>
      </c>
      <c r="AB18" s="10">
        <v>0.35</v>
      </c>
      <c r="AC18" s="10">
        <v>5848004</v>
      </c>
      <c r="AD18" s="10">
        <v>6752296</v>
      </c>
      <c r="AE18" s="10">
        <v>5057474</v>
      </c>
      <c r="AF18" s="10">
        <v>766138</v>
      </c>
      <c r="AG18" s="10">
        <v>592737</v>
      </c>
      <c r="AH18" s="10">
        <v>24392</v>
      </c>
      <c r="AI18" s="10">
        <v>904292</v>
      </c>
      <c r="AJ18" s="10">
        <v>9978813.1063004136</v>
      </c>
      <c r="AK18" s="10">
        <v>851183.71000000008</v>
      </c>
      <c r="AL18" s="10">
        <v>113763</v>
      </c>
      <c r="AM18" s="10">
        <v>1103.8125</v>
      </c>
      <c r="AN18" s="10">
        <f t="shared" si="0"/>
        <v>852287.52250000008</v>
      </c>
      <c r="AO18" s="10">
        <f t="shared" si="1"/>
        <v>109875.23317359736</v>
      </c>
      <c r="AP18" s="10">
        <f t="shared" si="2"/>
        <v>438062.47399999993</v>
      </c>
      <c r="AQ18" s="10">
        <f t="shared" si="3"/>
        <v>1997376.3900000001</v>
      </c>
      <c r="AR18" s="10"/>
      <c r="AS18" s="10">
        <v>97968.050000000017</v>
      </c>
      <c r="AT18" s="10">
        <v>82640.89</v>
      </c>
      <c r="AU18" s="10">
        <v>9770.49</v>
      </c>
      <c r="AV18" s="10">
        <v>15327.179999999998</v>
      </c>
      <c r="AW18" s="10">
        <v>2501.0099999999998</v>
      </c>
      <c r="AX18" s="10">
        <v>162090.63543137253</v>
      </c>
      <c r="AY18" s="10">
        <v>32268.342000000001</v>
      </c>
      <c r="AZ18" s="10">
        <v>367736.87999999989</v>
      </c>
      <c r="BA18" s="10">
        <v>88932.260000000009</v>
      </c>
      <c r="BB18" s="10">
        <v>1672472.9000000001</v>
      </c>
      <c r="BC18" s="10">
        <v>547346.6399999999</v>
      </c>
      <c r="BD18" s="10">
        <v>8437.4121735973531</v>
      </c>
      <c r="BE18" s="10">
        <v>2011.4851253644317</v>
      </c>
      <c r="BF18" s="10">
        <v>19802.509000000002</v>
      </c>
      <c r="BG18" s="10">
        <v>53187.954000000005</v>
      </c>
      <c r="BH18" s="10">
        <v>301448.76</v>
      </c>
      <c r="BI18" s="10">
        <v>3469.7709999999997</v>
      </c>
      <c r="BJ18" s="10">
        <v>474.56799999999998</v>
      </c>
      <c r="BK18" s="10">
        <v>5441.1880000000001</v>
      </c>
      <c r="BL18" s="10">
        <v>17137.64</v>
      </c>
      <c r="BM18" s="10">
        <v>23454.73</v>
      </c>
      <c r="BN18" s="10"/>
      <c r="BO18" s="10">
        <v>380.48599999999999</v>
      </c>
      <c r="BP18" s="10">
        <v>410.38299999999998</v>
      </c>
      <c r="BQ18" s="10">
        <v>115.32799999999999</v>
      </c>
      <c r="BR18" s="10">
        <v>14770.419999999998</v>
      </c>
      <c r="BS18" s="10">
        <v>73.521999999999991</v>
      </c>
      <c r="BT18" s="10">
        <v>15.662399999999998</v>
      </c>
      <c r="BU18" s="10">
        <v>42.436</v>
      </c>
      <c r="BV18" s="10">
        <v>188.88000000000002</v>
      </c>
      <c r="BW18" s="10">
        <v>1523.7750000000001</v>
      </c>
      <c r="BX18" s="10">
        <v>3070.8789999999999</v>
      </c>
      <c r="BY18" s="10">
        <v>1333.0101</v>
      </c>
      <c r="BZ18" s="10">
        <v>402</v>
      </c>
      <c r="CA18" s="10">
        <v>163</v>
      </c>
      <c r="CB18" s="10">
        <v>13.850000000000001</v>
      </c>
      <c r="CC18" s="10"/>
      <c r="CD18" s="10">
        <v>2141695</v>
      </c>
      <c r="CE18" s="10">
        <v>8233.4959999999992</v>
      </c>
      <c r="CF18" s="10">
        <v>363696</v>
      </c>
      <c r="CG18" s="10">
        <v>1532.5380000000002</v>
      </c>
      <c r="CH18" s="10">
        <v>41</v>
      </c>
      <c r="CI18" s="10">
        <v>190</v>
      </c>
      <c r="CJ18" s="10">
        <v>76474</v>
      </c>
      <c r="CK18" s="10">
        <v>53795.13</v>
      </c>
      <c r="CL18" s="10">
        <v>1493.37</v>
      </c>
    </row>
    <row r="19" spans="1:90" x14ac:dyDescent="0.2">
      <c r="A19" s="12" t="s">
        <v>76</v>
      </c>
      <c r="B19" s="13">
        <v>143346</v>
      </c>
      <c r="C19" s="13">
        <v>21486</v>
      </c>
      <c r="D19" s="13">
        <v>5215.91</v>
      </c>
      <c r="E19" s="13">
        <v>122374</v>
      </c>
      <c r="F19" s="13">
        <v>122374</v>
      </c>
      <c r="G19" s="13">
        <v>0</v>
      </c>
      <c r="H19" s="13">
        <v>0</v>
      </c>
      <c r="I19" s="13">
        <v>20393</v>
      </c>
      <c r="J19" s="13">
        <v>4629.66</v>
      </c>
      <c r="K19" s="13">
        <v>0</v>
      </c>
      <c r="L19" s="13"/>
      <c r="M19" s="13">
        <v>1119</v>
      </c>
      <c r="N19" s="13">
        <v>288</v>
      </c>
      <c r="O19" s="13">
        <v>49.81</v>
      </c>
      <c r="P19" s="13"/>
      <c r="Q19" s="13">
        <v>155103</v>
      </c>
      <c r="R19" s="13">
        <v>98814</v>
      </c>
      <c r="S19" s="13">
        <v>2139.4299999999998</v>
      </c>
      <c r="T19" s="13">
        <v>0</v>
      </c>
      <c r="U19" s="13">
        <v>0</v>
      </c>
      <c r="V19" s="13">
        <v>0</v>
      </c>
      <c r="W19" s="13">
        <v>216</v>
      </c>
      <c r="X19" s="13">
        <v>47</v>
      </c>
      <c r="Y19" s="13">
        <v>1.48</v>
      </c>
      <c r="Z19" s="13">
        <v>31</v>
      </c>
      <c r="AA19" s="13">
        <v>8</v>
      </c>
      <c r="AB19" s="13">
        <v>0.35</v>
      </c>
      <c r="AC19" s="13">
        <v>556824</v>
      </c>
      <c r="AD19" s="13">
        <v>608207</v>
      </c>
      <c r="AE19" s="13">
        <v>479394</v>
      </c>
      <c r="AF19" s="13">
        <v>72735</v>
      </c>
      <c r="AG19" s="13">
        <v>44394</v>
      </c>
      <c r="AH19" s="13">
        <v>4695</v>
      </c>
      <c r="AI19" s="13">
        <v>51383</v>
      </c>
      <c r="AJ19" s="13">
        <v>681701</v>
      </c>
      <c r="AK19" s="13">
        <v>40172.879999999997</v>
      </c>
      <c r="AL19" s="13">
        <v>0</v>
      </c>
      <c r="AM19" s="13">
        <v>0</v>
      </c>
      <c r="AN19" s="13">
        <f t="shared" si="0"/>
        <v>40172.879999999997</v>
      </c>
      <c r="AO19" s="13">
        <f t="shared" si="1"/>
        <v>5995.2800000000007</v>
      </c>
      <c r="AP19" s="13">
        <f t="shared" si="2"/>
        <v>12975.259999999998</v>
      </c>
      <c r="AQ19" s="13">
        <f t="shared" si="3"/>
        <v>51214.92</v>
      </c>
      <c r="AR19" s="13"/>
      <c r="AS19" s="13">
        <v>5054.5600000000004</v>
      </c>
      <c r="AT19" s="13">
        <v>4025.93</v>
      </c>
      <c r="AU19" s="13">
        <v>2.57</v>
      </c>
      <c r="AV19" s="13">
        <v>1028.6300000000001</v>
      </c>
      <c r="AW19" s="13">
        <v>1.4</v>
      </c>
      <c r="AX19" s="13">
        <v>5872.24</v>
      </c>
      <c r="AY19" s="13">
        <v>14.76</v>
      </c>
      <c r="AZ19" s="13">
        <v>10256.4</v>
      </c>
      <c r="BA19" s="13">
        <v>31.42</v>
      </c>
      <c r="BB19" s="13">
        <v>44465.09</v>
      </c>
      <c r="BC19" s="13">
        <v>144.93</v>
      </c>
      <c r="BD19" s="13">
        <v>568.91</v>
      </c>
      <c r="BE19" s="13">
        <v>112.49</v>
      </c>
      <c r="BF19" s="13">
        <v>815.42</v>
      </c>
      <c r="BG19" s="13">
        <v>1703.23</v>
      </c>
      <c r="BH19" s="13">
        <v>4853.66</v>
      </c>
      <c r="BI19" s="13">
        <v>371.81</v>
      </c>
      <c r="BJ19" s="13">
        <v>65.53</v>
      </c>
      <c r="BK19" s="13">
        <v>421.49</v>
      </c>
      <c r="BL19" s="13">
        <v>1015.63</v>
      </c>
      <c r="BM19" s="13">
        <v>1896.17</v>
      </c>
      <c r="BN19" s="13"/>
      <c r="BO19" s="13">
        <v>11.82</v>
      </c>
      <c r="BP19" s="13">
        <v>22.33</v>
      </c>
      <c r="BQ19" s="13">
        <v>6.06</v>
      </c>
      <c r="BR19" s="13">
        <v>30.66</v>
      </c>
      <c r="BS19" s="13">
        <v>8.34</v>
      </c>
      <c r="BT19" s="13">
        <v>2.77</v>
      </c>
      <c r="BU19" s="13">
        <v>7.61</v>
      </c>
      <c r="BV19" s="13">
        <v>33.56</v>
      </c>
      <c r="BW19" s="13">
        <v>137.4</v>
      </c>
      <c r="BX19" s="13">
        <v>173.6</v>
      </c>
      <c r="BY19" s="13">
        <v>53.01</v>
      </c>
      <c r="BZ19" s="13">
        <v>18</v>
      </c>
      <c r="CA19" s="13">
        <v>14</v>
      </c>
      <c r="CB19" s="13">
        <v>0.71</v>
      </c>
      <c r="CC19" s="13"/>
      <c r="CD19" s="13">
        <v>131286</v>
      </c>
      <c r="CE19" s="13">
        <v>498.48</v>
      </c>
      <c r="CF19" s="13">
        <v>2911</v>
      </c>
      <c r="CG19" s="13">
        <v>19.41</v>
      </c>
      <c r="CH19" s="13">
        <v>0</v>
      </c>
      <c r="CI19" s="13">
        <v>0</v>
      </c>
      <c r="CJ19" s="13">
        <v>0</v>
      </c>
      <c r="CK19" s="13">
        <v>0</v>
      </c>
      <c r="CL19" s="13">
        <v>0</v>
      </c>
    </row>
    <row r="20" spans="1:90" x14ac:dyDescent="0.2">
      <c r="A20" s="12" t="s">
        <v>77</v>
      </c>
      <c r="B20" s="13">
        <v>106184</v>
      </c>
      <c r="C20" s="13">
        <v>9012</v>
      </c>
      <c r="D20" s="13">
        <v>2202.17</v>
      </c>
      <c r="E20" s="13">
        <v>100184</v>
      </c>
      <c r="F20" s="13">
        <v>100184</v>
      </c>
      <c r="G20" s="13">
        <v>0</v>
      </c>
      <c r="H20" s="13">
        <v>0</v>
      </c>
      <c r="I20" s="13">
        <v>11016</v>
      </c>
      <c r="J20" s="13">
        <v>2342.4499999999998</v>
      </c>
      <c r="K20" s="13">
        <v>0</v>
      </c>
      <c r="L20" s="13"/>
      <c r="M20" s="13">
        <v>7648</v>
      </c>
      <c r="N20" s="13">
        <v>1002</v>
      </c>
      <c r="O20" s="13">
        <v>184.43</v>
      </c>
      <c r="P20" s="13"/>
      <c r="Q20" s="13">
        <v>20371</v>
      </c>
      <c r="R20" s="13">
        <v>6133</v>
      </c>
      <c r="S20" s="13">
        <v>130.36000000000001</v>
      </c>
      <c r="T20" s="13">
        <v>0</v>
      </c>
      <c r="U20" s="13">
        <v>0</v>
      </c>
      <c r="V20" s="13">
        <v>0</v>
      </c>
      <c r="W20" s="13">
        <v>63</v>
      </c>
      <c r="X20" s="13">
        <v>7</v>
      </c>
      <c r="Y20" s="13">
        <v>0.32</v>
      </c>
      <c r="Z20" s="13">
        <v>0</v>
      </c>
      <c r="AA20" s="13">
        <v>0</v>
      </c>
      <c r="AB20" s="13">
        <v>0</v>
      </c>
      <c r="AC20" s="13">
        <v>288047</v>
      </c>
      <c r="AD20" s="13">
        <v>340350</v>
      </c>
      <c r="AE20" s="13">
        <v>245481</v>
      </c>
      <c r="AF20" s="13">
        <v>42170</v>
      </c>
      <c r="AG20" s="13">
        <v>31603</v>
      </c>
      <c r="AH20" s="13">
        <v>396</v>
      </c>
      <c r="AI20" s="13">
        <v>52303</v>
      </c>
      <c r="AJ20" s="13">
        <v>358527</v>
      </c>
      <c r="AK20" s="13">
        <v>27649.200000000001</v>
      </c>
      <c r="AL20" s="13">
        <v>0</v>
      </c>
      <c r="AM20" s="13">
        <v>0</v>
      </c>
      <c r="AN20" s="13">
        <f t="shared" si="0"/>
        <v>27649.200000000001</v>
      </c>
      <c r="AO20" s="13">
        <f t="shared" si="1"/>
        <v>3083.42</v>
      </c>
      <c r="AP20" s="13">
        <f t="shared" si="2"/>
        <v>6786.18</v>
      </c>
      <c r="AQ20" s="13">
        <f t="shared" si="3"/>
        <v>39026.630000000005</v>
      </c>
      <c r="AR20" s="13"/>
      <c r="AS20" s="13">
        <v>2726.84</v>
      </c>
      <c r="AT20" s="13">
        <v>2129.13</v>
      </c>
      <c r="AU20" s="13">
        <v>0</v>
      </c>
      <c r="AV20" s="13">
        <v>597.71</v>
      </c>
      <c r="AW20" s="13">
        <v>2.7</v>
      </c>
      <c r="AX20" s="13">
        <v>2787.01</v>
      </c>
      <c r="AY20" s="13">
        <v>0.1</v>
      </c>
      <c r="AZ20" s="13">
        <v>5238.82</v>
      </c>
      <c r="BA20" s="13">
        <v>0.2</v>
      </c>
      <c r="BB20" s="13">
        <v>35105.26</v>
      </c>
      <c r="BC20" s="13">
        <v>216</v>
      </c>
      <c r="BD20" s="13">
        <v>310.56</v>
      </c>
      <c r="BE20" s="13">
        <v>49.38</v>
      </c>
      <c r="BF20" s="13">
        <v>619.15</v>
      </c>
      <c r="BG20" s="13">
        <v>1418.1</v>
      </c>
      <c r="BH20" s="13">
        <v>3547.21</v>
      </c>
      <c r="BI20" s="13">
        <v>46.02</v>
      </c>
      <c r="BJ20" s="13">
        <v>8.91</v>
      </c>
      <c r="BK20" s="13">
        <v>46.45</v>
      </c>
      <c r="BL20" s="13">
        <v>129.26</v>
      </c>
      <c r="BM20" s="13">
        <v>374.16</v>
      </c>
      <c r="BN20" s="13"/>
      <c r="BO20" s="13">
        <v>0.28000000000000003</v>
      </c>
      <c r="BP20" s="13">
        <v>1.85</v>
      </c>
      <c r="BQ20" s="13">
        <v>0.37</v>
      </c>
      <c r="BR20" s="13">
        <v>1.47</v>
      </c>
      <c r="BS20" s="13">
        <v>2.4</v>
      </c>
      <c r="BT20" s="13">
        <v>0.36800000000000005</v>
      </c>
      <c r="BU20" s="13">
        <v>1.24</v>
      </c>
      <c r="BV20" s="13">
        <v>5.48</v>
      </c>
      <c r="BW20" s="13">
        <v>15.65</v>
      </c>
      <c r="BX20" s="13">
        <v>11.83</v>
      </c>
      <c r="BY20" s="13">
        <v>4.8600000000000003</v>
      </c>
      <c r="BZ20" s="13">
        <v>0</v>
      </c>
      <c r="CA20" s="13">
        <v>0</v>
      </c>
      <c r="CB20" s="13">
        <v>0</v>
      </c>
      <c r="CC20" s="13"/>
      <c r="CD20" s="13">
        <v>80800</v>
      </c>
      <c r="CE20" s="13">
        <v>156.82</v>
      </c>
      <c r="CF20" s="13">
        <v>555</v>
      </c>
      <c r="CG20" s="13">
        <v>1.18</v>
      </c>
      <c r="CH20" s="13">
        <v>0</v>
      </c>
      <c r="CI20" s="13">
        <v>0</v>
      </c>
      <c r="CJ20" s="13">
        <v>0</v>
      </c>
      <c r="CK20" s="13">
        <v>0</v>
      </c>
      <c r="CL20" s="13">
        <v>34.54</v>
      </c>
    </row>
    <row r="21" spans="1:90" x14ac:dyDescent="0.2">
      <c r="A21" s="12" t="s">
        <v>78</v>
      </c>
      <c r="B21" s="13">
        <v>35645</v>
      </c>
      <c r="C21" s="13">
        <v>14454</v>
      </c>
      <c r="D21" s="13">
        <v>3492</v>
      </c>
      <c r="E21" s="13">
        <v>18236</v>
      </c>
      <c r="F21" s="13">
        <v>18236</v>
      </c>
      <c r="G21" s="13">
        <v>0</v>
      </c>
      <c r="H21" s="13">
        <v>0</v>
      </c>
      <c r="I21" s="13">
        <v>6828</v>
      </c>
      <c r="J21" s="13">
        <v>1393</v>
      </c>
      <c r="K21" s="13">
        <v>0</v>
      </c>
      <c r="L21" s="13"/>
      <c r="M21" s="13">
        <v>3741</v>
      </c>
      <c r="N21" s="13">
        <v>328</v>
      </c>
      <c r="O21" s="13">
        <v>59.76</v>
      </c>
      <c r="P21" s="13"/>
      <c r="Q21" s="13">
        <v>21488</v>
      </c>
      <c r="R21" s="13">
        <v>9980</v>
      </c>
      <c r="S21" s="13">
        <v>223.9</v>
      </c>
      <c r="T21" s="13">
        <v>0</v>
      </c>
      <c r="U21" s="13">
        <v>0</v>
      </c>
      <c r="V21" s="13">
        <v>0</v>
      </c>
      <c r="W21" s="13">
        <v>33</v>
      </c>
      <c r="X21" s="13">
        <v>0</v>
      </c>
      <c r="Y21" s="13">
        <v>0</v>
      </c>
      <c r="Z21" s="13">
        <v>10</v>
      </c>
      <c r="AA21" s="13">
        <v>0</v>
      </c>
      <c r="AB21" s="13">
        <v>0</v>
      </c>
      <c r="AC21" s="13">
        <v>164475</v>
      </c>
      <c r="AD21" s="13">
        <v>181349</v>
      </c>
      <c r="AE21" s="13">
        <v>145251</v>
      </c>
      <c r="AF21" s="13">
        <v>18665</v>
      </c>
      <c r="AG21" s="13">
        <v>13690</v>
      </c>
      <c r="AH21" s="13">
        <v>559</v>
      </c>
      <c r="AI21" s="13">
        <v>16874</v>
      </c>
      <c r="AJ21" s="13">
        <v>235232</v>
      </c>
      <c r="AK21" s="13">
        <v>16924.25</v>
      </c>
      <c r="AL21" s="13">
        <v>8090</v>
      </c>
      <c r="AM21" s="13">
        <v>85.7</v>
      </c>
      <c r="AN21" s="13">
        <f t="shared" si="0"/>
        <v>17009.95</v>
      </c>
      <c r="AO21" s="13">
        <f t="shared" si="1"/>
        <v>2160.0100000000002</v>
      </c>
      <c r="AP21" s="13">
        <f t="shared" si="2"/>
        <v>4706.7800000000007</v>
      </c>
      <c r="AQ21" s="13">
        <f t="shared" si="3"/>
        <v>36973.97</v>
      </c>
      <c r="AR21" s="13"/>
      <c r="AS21" s="13">
        <v>2058.87</v>
      </c>
      <c r="AT21" s="13">
        <v>1700.01</v>
      </c>
      <c r="AU21" s="13">
        <v>12.5</v>
      </c>
      <c r="AV21" s="13">
        <v>358.87</v>
      </c>
      <c r="AW21" s="13">
        <v>0</v>
      </c>
      <c r="AX21" s="13">
        <v>2303.5700000000002</v>
      </c>
      <c r="AY21" s="13">
        <v>43.4</v>
      </c>
      <c r="AZ21" s="13">
        <v>4341.21</v>
      </c>
      <c r="BA21" s="13">
        <v>91.16</v>
      </c>
      <c r="BB21" s="13">
        <v>34047.43</v>
      </c>
      <c r="BC21" s="13">
        <v>0</v>
      </c>
      <c r="BD21" s="13">
        <v>85.11</v>
      </c>
      <c r="BE21" s="13">
        <v>29.39</v>
      </c>
      <c r="BF21" s="13">
        <v>128.66999999999999</v>
      </c>
      <c r="BG21" s="13">
        <v>299.43</v>
      </c>
      <c r="BH21" s="13">
        <v>2647.3</v>
      </c>
      <c r="BI21" s="13">
        <v>16.03</v>
      </c>
      <c r="BJ21" s="13">
        <v>5.85</v>
      </c>
      <c r="BK21" s="13">
        <v>25.45</v>
      </c>
      <c r="BL21" s="13">
        <v>66.14</v>
      </c>
      <c r="BM21" s="13">
        <v>279.24</v>
      </c>
      <c r="BN21" s="13"/>
      <c r="BO21" s="13">
        <v>1.3979999999999999</v>
      </c>
      <c r="BP21" s="13">
        <v>1.37</v>
      </c>
      <c r="BQ21" s="13">
        <v>0.45300000000000001</v>
      </c>
      <c r="BR21" s="13">
        <v>1.3</v>
      </c>
      <c r="BS21" s="13">
        <v>0.97299999999999998</v>
      </c>
      <c r="BT21" s="13">
        <v>0.4</v>
      </c>
      <c r="BU21" s="13">
        <v>0.13500000000000001</v>
      </c>
      <c r="BV21" s="13">
        <v>0.59899999999999998</v>
      </c>
      <c r="BW21" s="13">
        <v>7.9130000000000003</v>
      </c>
      <c r="BX21" s="13">
        <v>3.8609999999999998</v>
      </c>
      <c r="BY21" s="13">
        <v>1.516</v>
      </c>
      <c r="BZ21" s="13">
        <v>0</v>
      </c>
      <c r="CA21" s="13">
        <v>9</v>
      </c>
      <c r="CB21" s="13">
        <v>0.81</v>
      </c>
      <c r="CC21" s="13"/>
      <c r="CD21" s="13">
        <v>53302</v>
      </c>
      <c r="CE21" s="13">
        <v>206.6</v>
      </c>
      <c r="CF21" s="13">
        <v>204</v>
      </c>
      <c r="CG21" s="13">
        <v>0.27500000000000002</v>
      </c>
      <c r="CH21" s="13">
        <v>0</v>
      </c>
      <c r="CI21" s="13">
        <v>0</v>
      </c>
      <c r="CJ21" s="13">
        <v>4200</v>
      </c>
      <c r="CK21" s="13">
        <v>2330</v>
      </c>
      <c r="CL21" s="13">
        <v>0</v>
      </c>
    </row>
    <row r="22" spans="1:90" x14ac:dyDescent="0.2">
      <c r="A22" s="12" t="s">
        <v>79</v>
      </c>
      <c r="B22" s="13">
        <v>87840</v>
      </c>
      <c r="C22" s="13">
        <v>25379</v>
      </c>
      <c r="D22" s="13">
        <v>7761.12</v>
      </c>
      <c r="E22" s="13">
        <v>40684</v>
      </c>
      <c r="F22" s="13">
        <v>34100</v>
      </c>
      <c r="G22" s="13">
        <v>6584</v>
      </c>
      <c r="H22" s="13">
        <v>4730</v>
      </c>
      <c r="I22" s="13">
        <v>9376</v>
      </c>
      <c r="J22" s="13">
        <v>1883.89</v>
      </c>
      <c r="K22" s="13">
        <v>34213</v>
      </c>
      <c r="L22" s="13"/>
      <c r="M22" s="13">
        <v>584</v>
      </c>
      <c r="N22" s="13">
        <v>314</v>
      </c>
      <c r="O22" s="13">
        <v>44.83</v>
      </c>
      <c r="P22" s="13"/>
      <c r="Q22" s="13">
        <v>58876</v>
      </c>
      <c r="R22" s="13">
        <v>20918</v>
      </c>
      <c r="S22" s="13">
        <v>399.54</v>
      </c>
      <c r="T22" s="13">
        <v>0</v>
      </c>
      <c r="U22" s="13">
        <v>0</v>
      </c>
      <c r="V22" s="13">
        <v>0</v>
      </c>
      <c r="W22" s="13">
        <v>152</v>
      </c>
      <c r="X22" s="13">
        <v>29</v>
      </c>
      <c r="Y22" s="13">
        <v>1.79</v>
      </c>
      <c r="Z22" s="13">
        <v>0</v>
      </c>
      <c r="AA22" s="13">
        <v>0</v>
      </c>
      <c r="AB22" s="13">
        <v>0</v>
      </c>
      <c r="AC22" s="13">
        <v>551444</v>
      </c>
      <c r="AD22" s="13">
        <v>580282</v>
      </c>
      <c r="AE22" s="13">
        <v>486964</v>
      </c>
      <c r="AF22" s="13">
        <v>63108</v>
      </c>
      <c r="AG22" s="13">
        <v>44552</v>
      </c>
      <c r="AH22" s="13">
        <v>1372</v>
      </c>
      <c r="AI22" s="13">
        <v>28838</v>
      </c>
      <c r="AJ22" s="13">
        <v>854567.10630041407</v>
      </c>
      <c r="AK22" s="13">
        <v>65072.87</v>
      </c>
      <c r="AL22" s="13">
        <v>21478</v>
      </c>
      <c r="AM22" s="13">
        <v>195.5625</v>
      </c>
      <c r="AN22" s="13">
        <f t="shared" si="0"/>
        <v>65268.432500000003</v>
      </c>
      <c r="AO22" s="13">
        <f t="shared" si="1"/>
        <v>7215.5601735973542</v>
      </c>
      <c r="AP22" s="13">
        <f t="shared" si="2"/>
        <v>20039.960000000003</v>
      </c>
      <c r="AQ22" s="13">
        <f t="shared" si="3"/>
        <v>110849.38999999998</v>
      </c>
      <c r="AR22" s="13"/>
      <c r="AS22" s="13">
        <v>6547.27</v>
      </c>
      <c r="AT22" s="13">
        <v>5458.13</v>
      </c>
      <c r="AU22" s="13">
        <v>239.89</v>
      </c>
      <c r="AV22" s="13">
        <v>1089.1400000000001</v>
      </c>
      <c r="AW22" s="13">
        <v>23.7</v>
      </c>
      <c r="AX22" s="13">
        <v>10859.74</v>
      </c>
      <c r="AY22" s="13">
        <v>599.14</v>
      </c>
      <c r="AZ22" s="13">
        <v>17508.77</v>
      </c>
      <c r="BA22" s="13">
        <v>1349.89</v>
      </c>
      <c r="BB22" s="13">
        <v>93612.67</v>
      </c>
      <c r="BC22" s="13">
        <v>2399.3200000000002</v>
      </c>
      <c r="BD22" s="13">
        <v>410.35017359735383</v>
      </c>
      <c r="BE22" s="13">
        <v>132.85912536443149</v>
      </c>
      <c r="BF22" s="13">
        <v>704.2</v>
      </c>
      <c r="BG22" s="13">
        <v>1650.4</v>
      </c>
      <c r="BH22" s="13">
        <v>14713.07</v>
      </c>
      <c r="BI22" s="13">
        <v>257.94</v>
      </c>
      <c r="BJ22" s="13">
        <v>57.94</v>
      </c>
      <c r="BK22" s="13">
        <v>319.29000000000002</v>
      </c>
      <c r="BL22" s="13">
        <v>880.79</v>
      </c>
      <c r="BM22" s="13">
        <v>2523.65</v>
      </c>
      <c r="BN22" s="13"/>
      <c r="BO22" s="13">
        <v>29.65</v>
      </c>
      <c r="BP22" s="13">
        <v>33.630000000000003</v>
      </c>
      <c r="BQ22" s="13">
        <v>9.7200000000000006</v>
      </c>
      <c r="BR22" s="13">
        <v>69.36</v>
      </c>
      <c r="BS22" s="13">
        <v>7.0120000000000005</v>
      </c>
      <c r="BT22" s="13">
        <v>3.2534000000000001</v>
      </c>
      <c r="BU22" s="13">
        <v>5.71</v>
      </c>
      <c r="BV22" s="13">
        <v>20.3</v>
      </c>
      <c r="BW22" s="13">
        <v>100.24</v>
      </c>
      <c r="BX22" s="13">
        <v>78.02</v>
      </c>
      <c r="BY22" s="13">
        <v>39.01</v>
      </c>
      <c r="BZ22" s="13">
        <v>0</v>
      </c>
      <c r="CA22" s="13">
        <v>0</v>
      </c>
      <c r="CB22" s="13">
        <v>0</v>
      </c>
      <c r="CC22" s="13"/>
      <c r="CD22" s="13">
        <v>162104</v>
      </c>
      <c r="CE22" s="13">
        <v>520.39</v>
      </c>
      <c r="CF22" s="13">
        <v>10233</v>
      </c>
      <c r="CG22" s="13">
        <v>18.739999999999998</v>
      </c>
      <c r="CH22" s="13">
        <v>0</v>
      </c>
      <c r="CI22" s="13">
        <v>0</v>
      </c>
      <c r="CJ22" s="13">
        <v>8690</v>
      </c>
      <c r="CK22" s="13">
        <v>4150</v>
      </c>
      <c r="CL22" s="13">
        <v>0</v>
      </c>
    </row>
    <row r="23" spans="1:90" x14ac:dyDescent="0.2">
      <c r="A23" s="12" t="s">
        <v>80</v>
      </c>
      <c r="B23" s="13">
        <v>101087</v>
      </c>
      <c r="C23" s="13">
        <v>11781</v>
      </c>
      <c r="D23" s="13">
        <v>2873.93</v>
      </c>
      <c r="E23" s="13">
        <v>23022</v>
      </c>
      <c r="F23" s="13">
        <v>23022</v>
      </c>
      <c r="G23" s="13">
        <v>0</v>
      </c>
      <c r="H23" s="13">
        <v>0</v>
      </c>
      <c r="I23" s="13">
        <v>4643</v>
      </c>
      <c r="J23" s="13">
        <v>826.85</v>
      </c>
      <c r="K23" s="13">
        <v>0</v>
      </c>
      <c r="L23" s="13"/>
      <c r="M23" s="13">
        <v>6659</v>
      </c>
      <c r="N23" s="13">
        <v>777</v>
      </c>
      <c r="O23" s="13">
        <v>140</v>
      </c>
      <c r="P23" s="13"/>
      <c r="Q23" s="13">
        <v>33600</v>
      </c>
      <c r="R23" s="13">
        <v>9233</v>
      </c>
      <c r="S23" s="13">
        <v>234</v>
      </c>
      <c r="T23" s="13">
        <v>0</v>
      </c>
      <c r="U23" s="13">
        <v>0</v>
      </c>
      <c r="V23" s="13">
        <v>0</v>
      </c>
      <c r="W23" s="13">
        <v>6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331464</v>
      </c>
      <c r="AD23" s="13">
        <v>382885</v>
      </c>
      <c r="AE23" s="13">
        <v>293903</v>
      </c>
      <c r="AF23" s="13">
        <v>35435</v>
      </c>
      <c r="AG23" s="13">
        <v>27509</v>
      </c>
      <c r="AH23" s="13">
        <v>2126</v>
      </c>
      <c r="AI23" s="13">
        <v>51421</v>
      </c>
      <c r="AJ23" s="13">
        <v>575990</v>
      </c>
      <c r="AK23" s="13">
        <v>49391.44</v>
      </c>
      <c r="AL23" s="13">
        <v>17412</v>
      </c>
      <c r="AM23" s="13">
        <v>181.7</v>
      </c>
      <c r="AN23" s="13">
        <f t="shared" si="0"/>
        <v>49573.14</v>
      </c>
      <c r="AO23" s="13">
        <f t="shared" si="1"/>
        <v>5476.7900000000009</v>
      </c>
      <c r="AP23" s="13">
        <f t="shared" si="2"/>
        <v>25108.210000000003</v>
      </c>
      <c r="AQ23" s="13">
        <f t="shared" si="3"/>
        <v>75131.259999999995</v>
      </c>
      <c r="AR23" s="13"/>
      <c r="AS23" s="13">
        <v>4842.7700000000004</v>
      </c>
      <c r="AT23" s="13">
        <v>4190.58</v>
      </c>
      <c r="AU23" s="13">
        <v>154.13999999999999</v>
      </c>
      <c r="AV23" s="13">
        <v>652.19000000000005</v>
      </c>
      <c r="AW23" s="13">
        <v>39.15</v>
      </c>
      <c r="AX23" s="13">
        <v>9232.2800000000007</v>
      </c>
      <c r="AY23" s="13">
        <v>322.48</v>
      </c>
      <c r="AZ23" s="13">
        <v>21208.2</v>
      </c>
      <c r="BA23" s="13">
        <v>776.17</v>
      </c>
      <c r="BB23" s="13">
        <v>69250.73</v>
      </c>
      <c r="BC23" s="13">
        <v>4297.92</v>
      </c>
      <c r="BD23" s="13">
        <v>390.27</v>
      </c>
      <c r="BE23" s="13">
        <v>32.01</v>
      </c>
      <c r="BF23" s="13">
        <v>717.44</v>
      </c>
      <c r="BG23" s="13">
        <v>1644.22</v>
      </c>
      <c r="BH23" s="13">
        <v>4638.04</v>
      </c>
      <c r="BI23" s="13">
        <v>243.75</v>
      </c>
      <c r="BJ23" s="13">
        <v>7.42</v>
      </c>
      <c r="BK23" s="13">
        <v>684</v>
      </c>
      <c r="BL23" s="13">
        <v>2255.79</v>
      </c>
      <c r="BM23" s="13">
        <v>1242.49</v>
      </c>
      <c r="BN23" s="13"/>
      <c r="BO23" s="13">
        <v>21.15</v>
      </c>
      <c r="BP23" s="13">
        <v>20.68</v>
      </c>
      <c r="BQ23" s="13">
        <v>7.35</v>
      </c>
      <c r="BR23" s="13">
        <v>129</v>
      </c>
      <c r="BS23" s="13">
        <v>2.13</v>
      </c>
      <c r="BT23" s="13">
        <v>0</v>
      </c>
      <c r="BU23" s="13">
        <v>0.65</v>
      </c>
      <c r="BV23" s="13">
        <v>3.17</v>
      </c>
      <c r="BW23" s="13">
        <v>9.7100000000000009</v>
      </c>
      <c r="BX23" s="13">
        <v>5.0199999999999996</v>
      </c>
      <c r="BY23" s="13">
        <v>2.12</v>
      </c>
      <c r="BZ23" s="13">
        <v>0</v>
      </c>
      <c r="CA23" s="13">
        <v>0</v>
      </c>
      <c r="CB23" s="13">
        <v>0</v>
      </c>
      <c r="CC23" s="13"/>
      <c r="CD23" s="13">
        <v>107095</v>
      </c>
      <c r="CE23" s="13">
        <v>348</v>
      </c>
      <c r="CF23" s="13">
        <v>2073</v>
      </c>
      <c r="CG23" s="13">
        <v>2.79</v>
      </c>
      <c r="CH23" s="13">
        <v>0</v>
      </c>
      <c r="CI23" s="13">
        <v>0</v>
      </c>
      <c r="CJ23" s="13">
        <v>4490</v>
      </c>
      <c r="CK23" s="13">
        <v>3100</v>
      </c>
      <c r="CL23" s="13">
        <v>2.74</v>
      </c>
    </row>
    <row r="24" spans="1:90" x14ac:dyDescent="0.2">
      <c r="A24" s="12" t="s">
        <v>81</v>
      </c>
      <c r="B24" s="13">
        <v>92163</v>
      </c>
      <c r="C24" s="13">
        <v>13761</v>
      </c>
      <c r="D24" s="13">
        <v>3596.46</v>
      </c>
      <c r="E24" s="13">
        <v>38018</v>
      </c>
      <c r="F24" s="13">
        <v>30896</v>
      </c>
      <c r="G24" s="13">
        <v>0</v>
      </c>
      <c r="H24" s="13">
        <v>0</v>
      </c>
      <c r="I24" s="13">
        <v>6956</v>
      </c>
      <c r="J24" s="13">
        <v>1318.2</v>
      </c>
      <c r="K24" s="13">
        <v>0</v>
      </c>
      <c r="L24" s="13"/>
      <c r="M24" s="13">
        <v>704</v>
      </c>
      <c r="N24" s="13">
        <v>282</v>
      </c>
      <c r="O24" s="13">
        <v>36.880000000000003</v>
      </c>
      <c r="P24" s="13"/>
      <c r="Q24" s="13">
        <v>41397</v>
      </c>
      <c r="R24" s="13">
        <v>16967</v>
      </c>
      <c r="S24" s="13">
        <v>351.96</v>
      </c>
      <c r="T24" s="13">
        <v>0</v>
      </c>
      <c r="U24" s="13">
        <v>0</v>
      </c>
      <c r="V24" s="13">
        <v>0</v>
      </c>
      <c r="W24" s="13">
        <v>161</v>
      </c>
      <c r="X24" s="13">
        <v>14</v>
      </c>
      <c r="Y24" s="13">
        <v>0.78</v>
      </c>
      <c r="Z24" s="13">
        <v>0</v>
      </c>
      <c r="AA24" s="13">
        <v>0</v>
      </c>
      <c r="AB24" s="13">
        <v>0</v>
      </c>
      <c r="AC24" s="13">
        <v>506456</v>
      </c>
      <c r="AD24" s="13">
        <v>611467</v>
      </c>
      <c r="AE24" s="13">
        <v>439322</v>
      </c>
      <c r="AF24" s="13">
        <v>65603</v>
      </c>
      <c r="AG24" s="13">
        <v>52917</v>
      </c>
      <c r="AH24" s="13">
        <v>1531</v>
      </c>
      <c r="AI24" s="13">
        <v>105011</v>
      </c>
      <c r="AJ24" s="13">
        <v>704890</v>
      </c>
      <c r="AK24" s="13">
        <v>52900.480000000003</v>
      </c>
      <c r="AL24" s="13">
        <v>4131</v>
      </c>
      <c r="AM24" s="13">
        <v>41.54</v>
      </c>
      <c r="AN24" s="13">
        <f t="shared" si="0"/>
        <v>52942.020000000004</v>
      </c>
      <c r="AO24" s="13">
        <f t="shared" si="1"/>
        <v>7373.17</v>
      </c>
      <c r="AP24" s="13">
        <f t="shared" si="2"/>
        <v>15909.64</v>
      </c>
      <c r="AQ24" s="13">
        <f t="shared" si="3"/>
        <v>71100.01999999999</v>
      </c>
      <c r="AR24" s="13"/>
      <c r="AS24" s="13">
        <v>6635.88</v>
      </c>
      <c r="AT24" s="13">
        <v>5384.26</v>
      </c>
      <c r="AU24" s="13">
        <v>167</v>
      </c>
      <c r="AV24" s="13">
        <v>1251.6199999999999</v>
      </c>
      <c r="AW24" s="13">
        <v>10.86</v>
      </c>
      <c r="AX24" s="13">
        <v>6867.78</v>
      </c>
      <c r="AY24" s="13">
        <v>692.4</v>
      </c>
      <c r="AZ24" s="13">
        <v>14351.09</v>
      </c>
      <c r="BA24" s="13">
        <v>2011.69</v>
      </c>
      <c r="BB24" s="13">
        <v>62635.7</v>
      </c>
      <c r="BC24" s="13">
        <v>1895</v>
      </c>
      <c r="BD24" s="13">
        <v>430.24</v>
      </c>
      <c r="BE24" s="13">
        <v>133.13999999999999</v>
      </c>
      <c r="BF24" s="13">
        <v>404.75</v>
      </c>
      <c r="BG24" s="13">
        <v>916.49</v>
      </c>
      <c r="BH24" s="13">
        <v>7452.04</v>
      </c>
      <c r="BI24" s="13">
        <v>307.05</v>
      </c>
      <c r="BJ24" s="13">
        <v>47.39</v>
      </c>
      <c r="BK24" s="13">
        <v>224.85</v>
      </c>
      <c r="BL24" s="13">
        <v>642.05999999999995</v>
      </c>
      <c r="BM24" s="13">
        <v>1012.28</v>
      </c>
      <c r="BN24" s="13"/>
      <c r="BO24" s="13">
        <v>37.96</v>
      </c>
      <c r="BP24" s="13">
        <v>92.35</v>
      </c>
      <c r="BQ24" s="13">
        <v>36.31</v>
      </c>
      <c r="BR24" s="13">
        <v>15.57</v>
      </c>
      <c r="BS24" s="13">
        <v>7.28</v>
      </c>
      <c r="BT24" s="13">
        <v>1.7200000000000002</v>
      </c>
      <c r="BU24" s="13">
        <v>5.42</v>
      </c>
      <c r="BV24" s="13">
        <v>31.65</v>
      </c>
      <c r="BW24" s="13">
        <v>61.53</v>
      </c>
      <c r="BX24" s="13">
        <v>42.42</v>
      </c>
      <c r="BY24" s="13">
        <v>21.03</v>
      </c>
      <c r="BZ24" s="13">
        <v>0</v>
      </c>
      <c r="CA24" s="13">
        <v>11</v>
      </c>
      <c r="CB24" s="13">
        <v>0.45</v>
      </c>
      <c r="CC24" s="13"/>
      <c r="CD24" s="13">
        <v>164289</v>
      </c>
      <c r="CE24" s="13">
        <v>509.92</v>
      </c>
      <c r="CF24" s="13">
        <v>167688</v>
      </c>
      <c r="CG24" s="13">
        <v>1009.47</v>
      </c>
      <c r="CH24" s="13">
        <v>0</v>
      </c>
      <c r="CI24" s="13">
        <v>0</v>
      </c>
      <c r="CJ24" s="13">
        <v>188</v>
      </c>
      <c r="CK24" s="13">
        <v>0.13</v>
      </c>
      <c r="CL24" s="13">
        <v>1388.61</v>
      </c>
    </row>
    <row r="25" spans="1:90" x14ac:dyDescent="0.2">
      <c r="A25" s="12" t="s">
        <v>83</v>
      </c>
      <c r="B25" s="13">
        <v>41393</v>
      </c>
      <c r="C25" s="13">
        <v>7034</v>
      </c>
      <c r="D25" s="13">
        <v>1827.53</v>
      </c>
      <c r="E25" s="13">
        <v>47484</v>
      </c>
      <c r="F25" s="13">
        <v>47484</v>
      </c>
      <c r="G25" s="13">
        <v>0</v>
      </c>
      <c r="H25" s="13">
        <v>0</v>
      </c>
      <c r="I25" s="13">
        <v>17273</v>
      </c>
      <c r="J25" s="13">
        <v>4850.54</v>
      </c>
      <c r="K25" s="13">
        <v>0</v>
      </c>
      <c r="L25" s="13"/>
      <c r="M25" s="13">
        <v>1399</v>
      </c>
      <c r="N25" s="13">
        <v>7796</v>
      </c>
      <c r="O25" s="13">
        <v>1707.31</v>
      </c>
      <c r="P25" s="13"/>
      <c r="Q25" s="13">
        <v>24002</v>
      </c>
      <c r="R25" s="13">
        <v>14808</v>
      </c>
      <c r="S25" s="13">
        <v>318.37</v>
      </c>
      <c r="T25" s="13">
        <v>0</v>
      </c>
      <c r="U25" s="13">
        <v>0</v>
      </c>
      <c r="V25" s="13">
        <v>0</v>
      </c>
      <c r="W25" s="13">
        <v>641</v>
      </c>
      <c r="X25" s="13">
        <v>53</v>
      </c>
      <c r="Y25" s="13">
        <v>2.1800000000000002</v>
      </c>
      <c r="Z25" s="13">
        <v>2</v>
      </c>
      <c r="AA25" s="13">
        <v>0</v>
      </c>
      <c r="AB25" s="13">
        <v>0</v>
      </c>
      <c r="AC25" s="13">
        <v>418592</v>
      </c>
      <c r="AD25" s="13">
        <v>490612</v>
      </c>
      <c r="AE25" s="13">
        <v>352407</v>
      </c>
      <c r="AF25" s="13">
        <v>64609</v>
      </c>
      <c r="AG25" s="13">
        <v>54594</v>
      </c>
      <c r="AH25" s="13">
        <v>1576</v>
      </c>
      <c r="AI25" s="13">
        <v>72020</v>
      </c>
      <c r="AJ25" s="13">
        <v>1035985</v>
      </c>
      <c r="AK25" s="13">
        <v>106034.49</v>
      </c>
      <c r="AL25" s="13">
        <v>0</v>
      </c>
      <c r="AM25" s="13">
        <v>0</v>
      </c>
      <c r="AN25" s="13">
        <f t="shared" si="0"/>
        <v>106034.49</v>
      </c>
      <c r="AO25" s="13">
        <f t="shared" si="1"/>
        <v>16440.05</v>
      </c>
      <c r="AP25" s="13">
        <f t="shared" si="2"/>
        <v>108101.37</v>
      </c>
      <c r="AQ25" s="13">
        <f t="shared" si="3"/>
        <v>290231.98</v>
      </c>
      <c r="AR25" s="13"/>
      <c r="AS25" s="13">
        <v>15767.109999999999</v>
      </c>
      <c r="AT25" s="13">
        <v>13993.789999999999</v>
      </c>
      <c r="AU25" s="13">
        <v>5728.31</v>
      </c>
      <c r="AV25" s="13">
        <v>1773.32</v>
      </c>
      <c r="AW25" s="13">
        <v>307.25</v>
      </c>
      <c r="AX25" s="13">
        <v>37018.090000000004</v>
      </c>
      <c r="AY25" s="13">
        <v>17946.09</v>
      </c>
      <c r="AZ25" s="13">
        <v>95849</v>
      </c>
      <c r="BA25" s="13">
        <v>49839.01</v>
      </c>
      <c r="BB25" s="13">
        <v>265853.93</v>
      </c>
      <c r="BC25" s="13">
        <v>78784.59</v>
      </c>
      <c r="BD25" s="13">
        <v>598.42000000000007</v>
      </c>
      <c r="BE25" s="13">
        <v>128.91999999999999</v>
      </c>
      <c r="BF25" s="13">
        <v>3696.41</v>
      </c>
      <c r="BG25" s="13">
        <v>11483.48</v>
      </c>
      <c r="BH25" s="13">
        <v>24324.41</v>
      </c>
      <c r="BI25" s="13">
        <v>74.52</v>
      </c>
      <c r="BJ25" s="13">
        <v>3.95</v>
      </c>
      <c r="BK25" s="13">
        <v>197.86</v>
      </c>
      <c r="BL25" s="13">
        <v>768.89</v>
      </c>
      <c r="BM25" s="13">
        <v>53.64</v>
      </c>
      <c r="BN25" s="13"/>
      <c r="BO25" s="13">
        <v>95.09</v>
      </c>
      <c r="BP25" s="13">
        <v>76.37</v>
      </c>
      <c r="BQ25" s="13">
        <v>20.53</v>
      </c>
      <c r="BR25" s="13">
        <v>1624.4</v>
      </c>
      <c r="BS25" s="13">
        <v>3.02</v>
      </c>
      <c r="BT25" s="13">
        <v>0</v>
      </c>
      <c r="BU25" s="13">
        <v>1.21</v>
      </c>
      <c r="BV25" s="13">
        <v>5.23</v>
      </c>
      <c r="BW25" s="13">
        <v>142.91999999999999</v>
      </c>
      <c r="BX25" s="13">
        <v>387.12</v>
      </c>
      <c r="BY25" s="13">
        <v>174.29</v>
      </c>
      <c r="BZ25" s="13">
        <v>75</v>
      </c>
      <c r="CA25" s="13">
        <v>17</v>
      </c>
      <c r="CB25" s="13">
        <v>1.8</v>
      </c>
      <c r="CC25" s="13"/>
      <c r="CD25" s="13">
        <v>238731</v>
      </c>
      <c r="CE25" s="13">
        <v>862.5</v>
      </c>
      <c r="CF25" s="13">
        <v>7128</v>
      </c>
      <c r="CG25" s="13">
        <v>26.8</v>
      </c>
      <c r="CH25" s="13">
        <v>20</v>
      </c>
      <c r="CI25" s="13">
        <v>190</v>
      </c>
      <c r="CJ25" s="13">
        <v>8135</v>
      </c>
      <c r="CK25" s="13">
        <v>4260</v>
      </c>
      <c r="CL25" s="13">
        <v>0</v>
      </c>
    </row>
    <row r="26" spans="1:90" x14ac:dyDescent="0.2">
      <c r="A26" s="12" t="s">
        <v>84</v>
      </c>
      <c r="B26" s="13">
        <v>58840</v>
      </c>
      <c r="C26" s="13">
        <v>18593</v>
      </c>
      <c r="D26" s="13">
        <v>5396.98</v>
      </c>
      <c r="E26" s="13">
        <v>28430</v>
      </c>
      <c r="F26" s="13">
        <v>28430</v>
      </c>
      <c r="G26" s="13">
        <v>0</v>
      </c>
      <c r="H26" s="13">
        <v>0</v>
      </c>
      <c r="I26" s="13">
        <v>6179</v>
      </c>
      <c r="J26" s="13">
        <v>1337</v>
      </c>
      <c r="K26" s="13">
        <v>0</v>
      </c>
      <c r="L26" s="13"/>
      <c r="M26" s="13">
        <v>5938</v>
      </c>
      <c r="N26" s="13">
        <v>507</v>
      </c>
      <c r="O26" s="13">
        <v>89.45</v>
      </c>
      <c r="P26" s="13"/>
      <c r="Q26" s="13">
        <v>41668</v>
      </c>
      <c r="R26" s="13">
        <v>12852</v>
      </c>
      <c r="S26" s="13">
        <v>276.51</v>
      </c>
      <c r="T26" s="13">
        <v>3</v>
      </c>
      <c r="U26" s="13">
        <v>0</v>
      </c>
      <c r="V26" s="13">
        <v>0</v>
      </c>
      <c r="W26" s="13">
        <v>257</v>
      </c>
      <c r="X26" s="13">
        <v>11</v>
      </c>
      <c r="Y26" s="13">
        <v>0.42</v>
      </c>
      <c r="Z26" s="13">
        <v>3</v>
      </c>
      <c r="AA26" s="13">
        <v>0</v>
      </c>
      <c r="AB26" s="13">
        <v>0</v>
      </c>
      <c r="AC26" s="13">
        <v>169410</v>
      </c>
      <c r="AD26" s="13">
        <v>187942</v>
      </c>
      <c r="AE26" s="13">
        <v>155378</v>
      </c>
      <c r="AF26" s="13">
        <v>13779</v>
      </c>
      <c r="AG26" s="13">
        <v>11336</v>
      </c>
      <c r="AH26" s="13">
        <v>253</v>
      </c>
      <c r="AI26" s="13">
        <v>18532</v>
      </c>
      <c r="AJ26" s="13">
        <v>315423</v>
      </c>
      <c r="AK26" s="13">
        <v>26364.880000000001</v>
      </c>
      <c r="AL26" s="13">
        <v>22209</v>
      </c>
      <c r="AM26" s="13">
        <v>288.10000000000002</v>
      </c>
      <c r="AN26" s="13">
        <f t="shared" si="0"/>
        <v>26652.98</v>
      </c>
      <c r="AO26" s="13">
        <f t="shared" si="1"/>
        <v>4693.1500000000005</v>
      </c>
      <c r="AP26" s="13">
        <f t="shared" si="2"/>
        <v>17578.07</v>
      </c>
      <c r="AQ26" s="13">
        <f t="shared" si="3"/>
        <v>72198.95</v>
      </c>
      <c r="AR26" s="13"/>
      <c r="AS26" s="13">
        <v>4301.05</v>
      </c>
      <c r="AT26" s="13">
        <v>3625.95</v>
      </c>
      <c r="AU26" s="13">
        <v>506.7</v>
      </c>
      <c r="AV26" s="13">
        <v>675.1</v>
      </c>
      <c r="AW26" s="13">
        <v>28.56</v>
      </c>
      <c r="AX26" s="13">
        <v>6388.02</v>
      </c>
      <c r="AY26" s="13">
        <v>1166.55</v>
      </c>
      <c r="AZ26" s="13">
        <v>14824.08</v>
      </c>
      <c r="BA26" s="13">
        <v>2990.55</v>
      </c>
      <c r="BB26" s="13">
        <v>67062.740000000005</v>
      </c>
      <c r="BC26" s="13">
        <v>2919.88</v>
      </c>
      <c r="BD26" s="13">
        <v>356.81</v>
      </c>
      <c r="BE26" s="13">
        <v>31.57</v>
      </c>
      <c r="BF26" s="13">
        <v>1038.19</v>
      </c>
      <c r="BG26" s="13">
        <v>2605.58</v>
      </c>
      <c r="BH26" s="13">
        <v>4751.84</v>
      </c>
      <c r="BI26" s="13">
        <v>35.29</v>
      </c>
      <c r="BJ26" s="13">
        <v>12.55</v>
      </c>
      <c r="BK26" s="13">
        <v>49.89</v>
      </c>
      <c r="BL26" s="13">
        <v>148.41</v>
      </c>
      <c r="BM26" s="13">
        <v>384.37</v>
      </c>
      <c r="BN26" s="13"/>
      <c r="BO26" s="13">
        <v>2.44</v>
      </c>
      <c r="BP26" s="13">
        <v>1.7</v>
      </c>
      <c r="BQ26" s="13">
        <v>0.33</v>
      </c>
      <c r="BR26" s="13">
        <v>3.17</v>
      </c>
      <c r="BS26" s="13">
        <v>4.34</v>
      </c>
      <c r="BT26" s="13" t="s">
        <v>136</v>
      </c>
      <c r="BU26" s="13">
        <v>2.21</v>
      </c>
      <c r="BV26" s="13">
        <v>9.32</v>
      </c>
      <c r="BW26" s="13">
        <v>16.79</v>
      </c>
      <c r="BX26" s="13">
        <v>14.43</v>
      </c>
      <c r="BY26" s="13">
        <v>6.28</v>
      </c>
      <c r="BZ26" s="13">
        <v>7</v>
      </c>
      <c r="CA26" s="13">
        <v>2</v>
      </c>
      <c r="CB26" s="13">
        <v>0.08</v>
      </c>
      <c r="CC26" s="13"/>
      <c r="CD26" s="13">
        <v>130197</v>
      </c>
      <c r="CE26" s="13">
        <v>362.7</v>
      </c>
      <c r="CF26" s="13">
        <v>31276</v>
      </c>
      <c r="CG26" s="13">
        <v>109.93</v>
      </c>
      <c r="CH26" s="13">
        <v>0</v>
      </c>
      <c r="CI26" s="13">
        <v>0</v>
      </c>
      <c r="CJ26" s="13">
        <v>1770</v>
      </c>
      <c r="CK26" s="13">
        <v>910</v>
      </c>
      <c r="CL26" s="13">
        <v>0</v>
      </c>
    </row>
    <row r="27" spans="1:90" x14ac:dyDescent="0.2">
      <c r="A27" s="12" t="s">
        <v>85</v>
      </c>
      <c r="B27" s="13">
        <v>27414</v>
      </c>
      <c r="C27" s="13">
        <v>6743</v>
      </c>
      <c r="D27" s="13">
        <v>1837.64</v>
      </c>
      <c r="E27" s="13">
        <v>102223</v>
      </c>
      <c r="F27" s="13">
        <v>102223</v>
      </c>
      <c r="G27" s="13">
        <v>0</v>
      </c>
      <c r="H27" s="13">
        <v>0</v>
      </c>
      <c r="I27" s="13">
        <v>31186</v>
      </c>
      <c r="J27" s="13">
        <v>5347.4</v>
      </c>
      <c r="K27" s="13">
        <v>0</v>
      </c>
      <c r="L27" s="13"/>
      <c r="M27" s="13">
        <v>8689</v>
      </c>
      <c r="N27" s="13">
        <v>2502</v>
      </c>
      <c r="O27" s="13">
        <v>475.74</v>
      </c>
      <c r="P27" s="13"/>
      <c r="Q27" s="13">
        <v>33374</v>
      </c>
      <c r="R27" s="13">
        <v>29434</v>
      </c>
      <c r="S27" s="13">
        <v>934.28</v>
      </c>
      <c r="T27" s="13">
        <v>12</v>
      </c>
      <c r="U27" s="13">
        <v>0</v>
      </c>
      <c r="V27" s="13">
        <v>0</v>
      </c>
      <c r="W27" s="13">
        <v>870</v>
      </c>
      <c r="X27" s="13">
        <v>145</v>
      </c>
      <c r="Y27" s="13">
        <v>8.5</v>
      </c>
      <c r="Z27" s="13">
        <v>0</v>
      </c>
      <c r="AA27" s="13">
        <v>0</v>
      </c>
      <c r="AB27" s="13">
        <v>0</v>
      </c>
      <c r="AC27" s="13">
        <v>699182</v>
      </c>
      <c r="AD27" s="13">
        <v>852702</v>
      </c>
      <c r="AE27" s="13">
        <v>628025</v>
      </c>
      <c r="AF27" s="13">
        <v>69053</v>
      </c>
      <c r="AG27" s="13">
        <v>45979</v>
      </c>
      <c r="AH27" s="13">
        <v>2104</v>
      </c>
      <c r="AI27" s="13">
        <v>153520</v>
      </c>
      <c r="AJ27" s="13">
        <v>1675039</v>
      </c>
      <c r="AK27" s="13">
        <v>175074</v>
      </c>
      <c r="AL27" s="13">
        <v>800</v>
      </c>
      <c r="AM27" s="13">
        <v>5.6</v>
      </c>
      <c r="AN27" s="13">
        <f t="shared" si="0"/>
        <v>175079.6</v>
      </c>
      <c r="AO27" s="13">
        <f t="shared" si="1"/>
        <v>19246.8</v>
      </c>
      <c r="AP27" s="13">
        <f t="shared" si="2"/>
        <v>119882.48</v>
      </c>
      <c r="AQ27" s="13">
        <f t="shared" si="3"/>
        <v>333847.14999999997</v>
      </c>
      <c r="AR27" s="13"/>
      <c r="AS27" s="13">
        <v>17017.599999999999</v>
      </c>
      <c r="AT27" s="13">
        <v>15606.800000000001</v>
      </c>
      <c r="AU27" s="13">
        <v>891.11</v>
      </c>
      <c r="AV27" s="13">
        <v>1410.8</v>
      </c>
      <c r="AW27" s="13">
        <v>249.36</v>
      </c>
      <c r="AX27" s="13">
        <v>37943.910000000003</v>
      </c>
      <c r="AY27" s="13">
        <v>4442.87</v>
      </c>
      <c r="AZ27" s="13">
        <v>96222.37</v>
      </c>
      <c r="BA27" s="13">
        <v>13193.06</v>
      </c>
      <c r="BB27" s="13">
        <v>238093.58000000002</v>
      </c>
      <c r="BC27" s="13">
        <v>57816.57</v>
      </c>
      <c r="BD27" s="13">
        <v>1864.79</v>
      </c>
      <c r="BE27" s="13">
        <v>397.43</v>
      </c>
      <c r="BF27" s="13">
        <v>6649.68</v>
      </c>
      <c r="BG27" s="13">
        <v>19610.920000000002</v>
      </c>
      <c r="BH27" s="13">
        <v>89229.9</v>
      </c>
      <c r="BI27" s="13">
        <v>364.41</v>
      </c>
      <c r="BJ27" s="13">
        <v>55.75</v>
      </c>
      <c r="BK27" s="13">
        <v>1125.42</v>
      </c>
      <c r="BL27" s="13">
        <v>4049.19</v>
      </c>
      <c r="BM27" s="13">
        <v>6523.67</v>
      </c>
      <c r="BN27" s="13"/>
      <c r="BO27" s="13">
        <v>75.89</v>
      </c>
      <c r="BP27" s="13">
        <v>77.09</v>
      </c>
      <c r="BQ27" s="13">
        <v>14.24</v>
      </c>
      <c r="BR27" s="13">
        <v>4267.8999999999996</v>
      </c>
      <c r="BS27" s="13">
        <v>4.3499999999999996</v>
      </c>
      <c r="BT27" s="13">
        <v>0.2</v>
      </c>
      <c r="BU27" s="13">
        <v>2.0099999999999998</v>
      </c>
      <c r="BV27" s="13">
        <v>10.8</v>
      </c>
      <c r="BW27" s="13">
        <v>750.75</v>
      </c>
      <c r="BX27" s="13">
        <v>1923.42</v>
      </c>
      <c r="BY27" s="13">
        <v>842.54</v>
      </c>
      <c r="BZ27" s="13">
        <v>126</v>
      </c>
      <c r="CA27" s="13">
        <v>18</v>
      </c>
      <c r="CB27" s="13">
        <v>1.61</v>
      </c>
      <c r="CC27" s="13"/>
      <c r="CD27" s="13">
        <v>311055</v>
      </c>
      <c r="CE27" s="13">
        <v>1850.56</v>
      </c>
      <c r="CF27" s="13">
        <v>20461</v>
      </c>
      <c r="CG27" s="13">
        <v>92.64</v>
      </c>
      <c r="CH27" s="13">
        <v>21</v>
      </c>
      <c r="CI27" s="13">
        <v>0</v>
      </c>
      <c r="CJ27" s="13">
        <v>2646</v>
      </c>
      <c r="CK27" s="13">
        <v>7790</v>
      </c>
      <c r="CL27" s="13">
        <v>2.94</v>
      </c>
    </row>
    <row r="28" spans="1:90" x14ac:dyDescent="0.2">
      <c r="A28" s="12" t="s">
        <v>86</v>
      </c>
      <c r="B28" s="13">
        <v>54187</v>
      </c>
      <c r="C28" s="13">
        <v>24096</v>
      </c>
      <c r="D28" s="13">
        <v>5139.26</v>
      </c>
      <c r="E28" s="13">
        <v>90689</v>
      </c>
      <c r="F28" s="13">
        <v>90689</v>
      </c>
      <c r="G28" s="13" t="s">
        <v>82</v>
      </c>
      <c r="H28" s="13" t="s">
        <v>82</v>
      </c>
      <c r="I28" s="13">
        <v>50308</v>
      </c>
      <c r="J28" s="13">
        <v>8344.48</v>
      </c>
      <c r="K28" s="13">
        <v>38</v>
      </c>
      <c r="L28" s="13"/>
      <c r="M28" s="13">
        <v>39</v>
      </c>
      <c r="N28" s="13">
        <v>13</v>
      </c>
      <c r="O28" s="13">
        <v>2.528</v>
      </c>
      <c r="P28" s="13"/>
      <c r="Q28" s="13">
        <v>16479</v>
      </c>
      <c r="R28" s="13">
        <v>7881</v>
      </c>
      <c r="S28" s="13">
        <v>178.23700000000002</v>
      </c>
      <c r="T28" s="13">
        <v>0</v>
      </c>
      <c r="U28" s="13">
        <v>0</v>
      </c>
      <c r="V28" s="13">
        <v>0</v>
      </c>
      <c r="W28" s="13">
        <v>294</v>
      </c>
      <c r="X28" s="13">
        <v>65</v>
      </c>
      <c r="Y28" s="13">
        <v>2.8740000000000001</v>
      </c>
      <c r="Z28" s="13">
        <v>0</v>
      </c>
      <c r="AA28" s="13">
        <v>0</v>
      </c>
      <c r="AB28" s="13">
        <v>0</v>
      </c>
      <c r="AC28" s="13">
        <v>645684</v>
      </c>
      <c r="AD28" s="13">
        <v>748662</v>
      </c>
      <c r="AE28" s="13">
        <v>562038</v>
      </c>
      <c r="AF28" s="13">
        <v>81922</v>
      </c>
      <c r="AG28" s="13">
        <v>64640</v>
      </c>
      <c r="AH28" s="13">
        <v>1724</v>
      </c>
      <c r="AI28" s="13">
        <v>102978</v>
      </c>
      <c r="AJ28" s="13">
        <v>1450594</v>
      </c>
      <c r="AK28" s="13">
        <v>138121.51</v>
      </c>
      <c r="AL28" s="13">
        <v>0</v>
      </c>
      <c r="AM28" s="13">
        <v>0</v>
      </c>
      <c r="AN28" s="13">
        <f t="shared" si="0"/>
        <v>138121.51</v>
      </c>
      <c r="AO28" s="13">
        <f t="shared" si="1"/>
        <v>15417.300000000001</v>
      </c>
      <c r="AP28" s="13">
        <f t="shared" si="2"/>
        <v>53095.869999999995</v>
      </c>
      <c r="AQ28" s="13">
        <f t="shared" si="3"/>
        <v>582524.13</v>
      </c>
      <c r="AR28" s="13"/>
      <c r="AS28" s="13">
        <v>13825.67</v>
      </c>
      <c r="AT28" s="13">
        <v>11153.81</v>
      </c>
      <c r="AU28" s="13">
        <v>1245.6699999999998</v>
      </c>
      <c r="AV28" s="13">
        <v>2671.86</v>
      </c>
      <c r="AW28" s="13">
        <v>1544.69</v>
      </c>
      <c r="AX28" s="13">
        <v>19268.097000000002</v>
      </c>
      <c r="AY28" s="13">
        <v>4385.5069999999996</v>
      </c>
      <c r="AZ28" s="13">
        <v>44822.289999999994</v>
      </c>
      <c r="BA28" s="13">
        <v>11365.08</v>
      </c>
      <c r="BB28" s="13">
        <v>482252</v>
      </c>
      <c r="BC28" s="13">
        <v>348056.63</v>
      </c>
      <c r="BD28" s="13">
        <v>1263.96</v>
      </c>
      <c r="BE28" s="13">
        <v>477.87</v>
      </c>
      <c r="BF28" s="13">
        <v>2059.3139999999999</v>
      </c>
      <c r="BG28" s="13">
        <v>5558.76</v>
      </c>
      <c r="BH28" s="13">
        <v>98862.89</v>
      </c>
      <c r="BI28" s="13">
        <v>327.67</v>
      </c>
      <c r="BJ28" s="13">
        <v>19.63</v>
      </c>
      <c r="BK28" s="13">
        <v>767.23399999999992</v>
      </c>
      <c r="BL28" s="13">
        <v>2714.8199999999997</v>
      </c>
      <c r="BM28" s="13">
        <v>1409.2399999999998</v>
      </c>
      <c r="BN28" s="13"/>
      <c r="BO28" s="13">
        <v>41.283000000000001</v>
      </c>
      <c r="BP28" s="13">
        <v>22.928000000000001</v>
      </c>
      <c r="BQ28" s="13">
        <v>4.8659999999999997</v>
      </c>
      <c r="BR28" s="13">
        <v>6029.75</v>
      </c>
      <c r="BS28" s="13">
        <v>5.1839999999999993</v>
      </c>
      <c r="BT28" s="13">
        <v>0.80800000000000005</v>
      </c>
      <c r="BU28" s="13">
        <v>3.0429999999999997</v>
      </c>
      <c r="BV28" s="13">
        <v>13.059999999999999</v>
      </c>
      <c r="BW28" s="13">
        <v>238.06299999999999</v>
      </c>
      <c r="BX28" s="13">
        <v>404.33300000000008</v>
      </c>
      <c r="BY28" s="13">
        <v>176.3871</v>
      </c>
      <c r="BZ28" s="13">
        <v>61</v>
      </c>
      <c r="CA28" s="13">
        <v>63</v>
      </c>
      <c r="CB28" s="13">
        <v>6</v>
      </c>
      <c r="CC28" s="13"/>
      <c r="CD28" s="13">
        <v>257270</v>
      </c>
      <c r="CE28" s="13">
        <v>1275.5070000000001</v>
      </c>
      <c r="CF28" s="13">
        <v>89763</v>
      </c>
      <c r="CG28" s="13">
        <v>206.81300000000002</v>
      </c>
      <c r="CH28" s="13">
        <v>0</v>
      </c>
      <c r="CI28" s="13">
        <v>0</v>
      </c>
      <c r="CJ28" s="13">
        <v>35556</v>
      </c>
      <c r="CK28" s="13">
        <v>25724</v>
      </c>
      <c r="CL28" s="13">
        <v>18.809999999999999</v>
      </c>
    </row>
    <row r="29" spans="1:90" x14ac:dyDescent="0.2">
      <c r="A29" s="15" t="s">
        <v>87</v>
      </c>
      <c r="B29" s="13">
        <v>139123</v>
      </c>
      <c r="C29" s="13">
        <v>10153</v>
      </c>
      <c r="D29" s="13">
        <v>2813.93</v>
      </c>
      <c r="E29" s="13">
        <v>101915</v>
      </c>
      <c r="F29" s="13">
        <v>11295</v>
      </c>
      <c r="G29" s="13">
        <v>0</v>
      </c>
      <c r="H29" s="13">
        <v>0</v>
      </c>
      <c r="I29" s="13">
        <v>11376</v>
      </c>
      <c r="J29" s="13">
        <v>2292.8500000000004</v>
      </c>
      <c r="K29" s="13">
        <v>0</v>
      </c>
      <c r="L29" s="13"/>
      <c r="M29" s="13">
        <v>2247</v>
      </c>
      <c r="N29" s="13">
        <v>922</v>
      </c>
      <c r="O29" s="13">
        <v>179.11</v>
      </c>
      <c r="P29" s="13"/>
      <c r="Q29" s="13">
        <v>63430</v>
      </c>
      <c r="R29" s="13">
        <v>24813</v>
      </c>
      <c r="S29" s="13">
        <v>635.20799999999997</v>
      </c>
      <c r="T29" s="13">
        <v>0</v>
      </c>
      <c r="U29" s="13">
        <v>0</v>
      </c>
      <c r="V29" s="13">
        <v>0</v>
      </c>
      <c r="W29" s="13">
        <v>194</v>
      </c>
      <c r="X29" s="13">
        <v>32</v>
      </c>
      <c r="Y29" s="13">
        <v>1.02</v>
      </c>
      <c r="Z29" s="13">
        <v>0</v>
      </c>
      <c r="AA29" s="13">
        <v>0</v>
      </c>
      <c r="AB29" s="13">
        <v>0</v>
      </c>
      <c r="AC29" s="13">
        <v>300069</v>
      </c>
      <c r="AD29" s="13">
        <v>320879</v>
      </c>
      <c r="AE29" s="13">
        <v>249492</v>
      </c>
      <c r="AF29" s="13">
        <v>48474</v>
      </c>
      <c r="AG29" s="13">
        <v>45922</v>
      </c>
      <c r="AH29" s="13">
        <v>2103</v>
      </c>
      <c r="AI29" s="13">
        <v>20810</v>
      </c>
      <c r="AJ29" s="13">
        <v>260525</v>
      </c>
      <c r="AK29" s="13">
        <v>13399.380000000001</v>
      </c>
      <c r="AL29" s="13">
        <v>0</v>
      </c>
      <c r="AM29" s="13">
        <v>0</v>
      </c>
      <c r="AN29" s="13">
        <f t="shared" si="0"/>
        <v>13399.380000000001</v>
      </c>
      <c r="AO29" s="13">
        <f t="shared" si="1"/>
        <v>4816.04</v>
      </c>
      <c r="AP29" s="13">
        <f t="shared" si="2"/>
        <v>5047.3139999999994</v>
      </c>
      <c r="AQ29" s="13">
        <f t="shared" si="3"/>
        <v>83645.11</v>
      </c>
      <c r="AR29" s="13"/>
      <c r="AS29" s="13">
        <v>3719.3399999999997</v>
      </c>
      <c r="AT29" s="13">
        <v>2975.21</v>
      </c>
      <c r="AU29" s="13">
        <v>50.6</v>
      </c>
      <c r="AV29" s="13">
        <v>744.12999999999988</v>
      </c>
      <c r="AW29" s="13">
        <v>30.24</v>
      </c>
      <c r="AX29" s="13">
        <v>2134.1484313725491</v>
      </c>
      <c r="AY29" s="13">
        <v>225.64500000000001</v>
      </c>
      <c r="AZ29" s="13">
        <v>3476.8499999999995</v>
      </c>
      <c r="BA29" s="13">
        <v>544.91999999999996</v>
      </c>
      <c r="BB29" s="13">
        <v>60598.83</v>
      </c>
      <c r="BC29" s="13">
        <v>3077.35</v>
      </c>
      <c r="BD29" s="13">
        <v>796.66899999999998</v>
      </c>
      <c r="BE29" s="13">
        <v>229.74600000000001</v>
      </c>
      <c r="BF29" s="13">
        <v>663.3649999999999</v>
      </c>
      <c r="BG29" s="13">
        <v>1167.5740000000001</v>
      </c>
      <c r="BH29" s="13">
        <v>20951.37</v>
      </c>
      <c r="BI29" s="13">
        <v>300.03099999999995</v>
      </c>
      <c r="BJ29" s="13">
        <v>39.987999999999992</v>
      </c>
      <c r="BK29" s="13">
        <v>168.15400000000005</v>
      </c>
      <c r="BL29" s="13">
        <v>402.89000000000004</v>
      </c>
      <c r="BM29" s="13">
        <v>2094.9100000000003</v>
      </c>
      <c r="BN29" s="13"/>
      <c r="BO29" s="13">
        <v>11.775</v>
      </c>
      <c r="BP29" s="13">
        <v>13.035</v>
      </c>
      <c r="BQ29" s="13">
        <v>4.1690000000000005</v>
      </c>
      <c r="BR29" s="13">
        <v>2342.9499999999998</v>
      </c>
      <c r="BS29" s="13">
        <v>7.9830000000000005</v>
      </c>
      <c r="BT29" s="13">
        <v>2.4279999999999999</v>
      </c>
      <c r="BU29" s="13">
        <v>5.258</v>
      </c>
      <c r="BV29" s="13">
        <v>20.121000000000002</v>
      </c>
      <c r="BW29" s="13">
        <v>15.469000000000001</v>
      </c>
      <c r="BX29" s="13">
        <v>7.165</v>
      </c>
      <c r="BY29" s="13">
        <v>3.0270000000000006</v>
      </c>
      <c r="BZ29" s="13">
        <v>0</v>
      </c>
      <c r="CA29" s="13">
        <v>0</v>
      </c>
      <c r="CB29" s="13">
        <v>0</v>
      </c>
      <c r="CC29" s="13"/>
      <c r="CD29" s="13">
        <v>92634</v>
      </c>
      <c r="CE29" s="13">
        <v>297.19900000000001</v>
      </c>
      <c r="CF29" s="13">
        <v>2808</v>
      </c>
      <c r="CG29" s="13">
        <v>5.25</v>
      </c>
      <c r="CH29" s="13">
        <v>0</v>
      </c>
      <c r="CI29" s="13">
        <v>0</v>
      </c>
      <c r="CJ29" s="13">
        <v>249</v>
      </c>
      <c r="CK29" s="13">
        <v>286</v>
      </c>
      <c r="CL29" s="13">
        <v>0.23</v>
      </c>
    </row>
    <row r="30" spans="1:90" x14ac:dyDescent="0.2">
      <c r="A30" s="12" t="s">
        <v>88</v>
      </c>
      <c r="B30" s="13">
        <v>93183</v>
      </c>
      <c r="C30" s="13">
        <v>10507</v>
      </c>
      <c r="D30" s="13">
        <v>2951.18</v>
      </c>
      <c r="E30" s="13">
        <v>25998</v>
      </c>
      <c r="F30" s="13">
        <v>25998</v>
      </c>
      <c r="G30" s="13">
        <v>0</v>
      </c>
      <c r="H30" s="13">
        <v>0</v>
      </c>
      <c r="I30" s="13">
        <v>2348</v>
      </c>
      <c r="J30" s="13">
        <v>494.89</v>
      </c>
      <c r="K30" s="13">
        <v>0</v>
      </c>
      <c r="L30" s="13"/>
      <c r="M30" s="13">
        <v>3495</v>
      </c>
      <c r="N30" s="13">
        <v>1371</v>
      </c>
      <c r="O30" s="13">
        <v>227.67</v>
      </c>
      <c r="P30" s="13"/>
      <c r="Q30" s="13">
        <v>35892</v>
      </c>
      <c r="R30" s="13">
        <v>12508</v>
      </c>
      <c r="S30" s="13">
        <v>275.17</v>
      </c>
      <c r="T30" s="13">
        <v>0</v>
      </c>
      <c r="U30" s="13">
        <v>0</v>
      </c>
      <c r="V30" s="13">
        <v>0</v>
      </c>
      <c r="W30" s="13">
        <v>64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201362</v>
      </c>
      <c r="AD30" s="13">
        <v>235017</v>
      </c>
      <c r="AE30" s="13">
        <v>160397</v>
      </c>
      <c r="AF30" s="13">
        <v>39651</v>
      </c>
      <c r="AG30" s="13">
        <v>31344</v>
      </c>
      <c r="AH30" s="13">
        <v>1314</v>
      </c>
      <c r="AI30" s="13">
        <v>33655</v>
      </c>
      <c r="AJ30" s="13">
        <v>193573</v>
      </c>
      <c r="AK30" s="13">
        <v>11231.8</v>
      </c>
      <c r="AL30" s="13">
        <v>9443</v>
      </c>
      <c r="AM30" s="13">
        <v>85.61</v>
      </c>
      <c r="AN30" s="13">
        <f t="shared" si="0"/>
        <v>11317.41</v>
      </c>
      <c r="AO30" s="13">
        <f t="shared" si="1"/>
        <v>1868.48</v>
      </c>
      <c r="AP30" s="13">
        <f t="shared" si="2"/>
        <v>5244.44</v>
      </c>
      <c r="AQ30" s="13">
        <f t="shared" si="3"/>
        <v>17004.240000000002</v>
      </c>
      <c r="AR30" s="13"/>
      <c r="AS30" s="13">
        <v>1435.91</v>
      </c>
      <c r="AT30" s="13">
        <v>1117.17</v>
      </c>
      <c r="AU30" s="13">
        <v>0</v>
      </c>
      <c r="AV30" s="13">
        <v>318.74</v>
      </c>
      <c r="AW30" s="13">
        <v>0</v>
      </c>
      <c r="AX30" s="13">
        <v>1788.06</v>
      </c>
      <c r="AY30" s="13">
        <v>0</v>
      </c>
      <c r="AZ30" s="13">
        <v>3121.13</v>
      </c>
      <c r="BA30" s="13">
        <v>0</v>
      </c>
      <c r="BB30" s="13">
        <v>14208.18</v>
      </c>
      <c r="BC30" s="13">
        <v>0</v>
      </c>
      <c r="BD30" s="13">
        <v>225.47</v>
      </c>
      <c r="BE30" s="13">
        <v>13.68</v>
      </c>
      <c r="BF30" s="13">
        <v>498.45</v>
      </c>
      <c r="BG30" s="13">
        <v>1112.28</v>
      </c>
      <c r="BH30" s="13">
        <v>1736</v>
      </c>
      <c r="BI30" s="13">
        <v>207.1</v>
      </c>
      <c r="BJ30" s="13">
        <v>13.38</v>
      </c>
      <c r="BK30" s="13">
        <v>339.59000000000003</v>
      </c>
      <c r="BL30" s="13">
        <v>1011.03</v>
      </c>
      <c r="BM30" s="13">
        <v>1060.06</v>
      </c>
      <c r="BN30" s="13"/>
      <c r="BO30" s="13">
        <v>21.55</v>
      </c>
      <c r="BP30" s="13">
        <v>16.149999999999999</v>
      </c>
      <c r="BQ30" s="13">
        <v>3.13</v>
      </c>
      <c r="BR30" s="13">
        <v>33.89</v>
      </c>
      <c r="BS30" s="13">
        <v>2.2599999999999998</v>
      </c>
      <c r="BT30" s="13">
        <v>0</v>
      </c>
      <c r="BU30" s="13">
        <v>0.92</v>
      </c>
      <c r="BV30" s="13">
        <v>3.59</v>
      </c>
      <c r="BW30" s="13">
        <v>6.92</v>
      </c>
      <c r="BX30" s="13">
        <v>5.0999999999999996</v>
      </c>
      <c r="BY30" s="13">
        <v>2.7</v>
      </c>
      <c r="BZ30" s="13">
        <v>0</v>
      </c>
      <c r="CA30" s="13">
        <v>0</v>
      </c>
      <c r="CB30" s="13">
        <v>0</v>
      </c>
      <c r="CC30" s="13"/>
      <c r="CD30" s="13">
        <v>63752</v>
      </c>
      <c r="CE30" s="13">
        <v>162.82</v>
      </c>
      <c r="CF30" s="13">
        <v>3212</v>
      </c>
      <c r="CG30" s="13">
        <v>4.9400000000000004</v>
      </c>
      <c r="CH30" s="13">
        <v>0</v>
      </c>
      <c r="CI30" s="13">
        <v>0</v>
      </c>
      <c r="CJ30" s="13">
        <v>0</v>
      </c>
      <c r="CK30" s="13">
        <v>0</v>
      </c>
      <c r="CL30" s="13">
        <v>0</v>
      </c>
    </row>
    <row r="31" spans="1:90" x14ac:dyDescent="0.2">
      <c r="A31" s="12" t="s">
        <v>89</v>
      </c>
      <c r="B31" s="13">
        <v>111657</v>
      </c>
      <c r="C31" s="13">
        <v>20800</v>
      </c>
      <c r="D31" s="13">
        <v>5357.19</v>
      </c>
      <c r="E31" s="13">
        <v>394219</v>
      </c>
      <c r="F31" s="13">
        <v>366539</v>
      </c>
      <c r="G31" s="13">
        <v>27680</v>
      </c>
      <c r="H31" s="13">
        <v>13705</v>
      </c>
      <c r="I31" s="13">
        <v>37831</v>
      </c>
      <c r="J31" s="13">
        <v>6691.06</v>
      </c>
      <c r="K31" s="13">
        <v>91034.62</v>
      </c>
      <c r="L31" s="13"/>
      <c r="M31" s="13">
        <v>6960</v>
      </c>
      <c r="N31" s="13">
        <v>858</v>
      </c>
      <c r="O31" s="13">
        <v>138</v>
      </c>
      <c r="P31" s="13"/>
      <c r="Q31" s="13">
        <v>172483</v>
      </c>
      <c r="R31" s="13">
        <v>44089</v>
      </c>
      <c r="S31" s="13">
        <v>969</v>
      </c>
      <c r="T31" s="13">
        <v>5</v>
      </c>
      <c r="U31" s="13">
        <v>0</v>
      </c>
      <c r="V31" s="13">
        <v>0</v>
      </c>
      <c r="W31" s="13">
        <v>117</v>
      </c>
      <c r="X31" s="13">
        <v>35</v>
      </c>
      <c r="Y31" s="13">
        <v>1</v>
      </c>
      <c r="Z31" s="13">
        <v>0</v>
      </c>
      <c r="AA31" s="13">
        <v>0</v>
      </c>
      <c r="AB31" s="13">
        <v>0</v>
      </c>
      <c r="AC31" s="13">
        <v>554477</v>
      </c>
      <c r="AD31" s="13">
        <v>675842</v>
      </c>
      <c r="AE31" s="13">
        <v>448776</v>
      </c>
      <c r="AF31" s="13">
        <v>102359</v>
      </c>
      <c r="AG31" s="13">
        <v>81361</v>
      </c>
      <c r="AH31" s="13">
        <v>3342</v>
      </c>
      <c r="AI31" s="13">
        <v>121365</v>
      </c>
      <c r="AJ31" s="13">
        <v>788967</v>
      </c>
      <c r="AK31" s="13">
        <v>57296.53</v>
      </c>
      <c r="AL31" s="13">
        <v>0</v>
      </c>
      <c r="AM31" s="13">
        <v>0</v>
      </c>
      <c r="AN31" s="13">
        <f t="shared" si="0"/>
        <v>57296.53</v>
      </c>
      <c r="AO31" s="13">
        <f t="shared" si="1"/>
        <v>7936.45</v>
      </c>
      <c r="AP31" s="13">
        <f t="shared" si="2"/>
        <v>15960.9</v>
      </c>
      <c r="AQ31" s="13">
        <f t="shared" si="3"/>
        <v>96915.64</v>
      </c>
      <c r="AR31" s="13"/>
      <c r="AS31" s="13">
        <v>6746.93</v>
      </c>
      <c r="AT31" s="13">
        <v>5241.87</v>
      </c>
      <c r="AU31" s="13">
        <v>4</v>
      </c>
      <c r="AV31" s="13">
        <v>1505.07</v>
      </c>
      <c r="AW31" s="13">
        <v>5.0999999999999996</v>
      </c>
      <c r="AX31" s="13">
        <v>7577.69</v>
      </c>
      <c r="AY31" s="13">
        <v>40.4</v>
      </c>
      <c r="AZ31" s="13">
        <v>13048.67</v>
      </c>
      <c r="BA31" s="13">
        <v>94.11</v>
      </c>
      <c r="BB31" s="13">
        <v>86318.76</v>
      </c>
      <c r="BC31" s="13">
        <v>978.45</v>
      </c>
      <c r="BD31" s="13">
        <v>593.37</v>
      </c>
      <c r="BE31" s="13">
        <v>148</v>
      </c>
      <c r="BF31" s="13">
        <v>687.47</v>
      </c>
      <c r="BG31" s="13">
        <v>1307.49</v>
      </c>
      <c r="BH31" s="13">
        <v>7131.03</v>
      </c>
      <c r="BI31" s="13">
        <v>596.15</v>
      </c>
      <c r="BJ31" s="13">
        <v>110.78</v>
      </c>
      <c r="BK31" s="13">
        <v>602.51</v>
      </c>
      <c r="BL31" s="13">
        <v>1604.74</v>
      </c>
      <c r="BM31" s="13">
        <v>3465.85</v>
      </c>
      <c r="BN31" s="13"/>
      <c r="BO31" s="13">
        <v>27</v>
      </c>
      <c r="BP31" s="13">
        <v>21</v>
      </c>
      <c r="BQ31" s="13">
        <v>6</v>
      </c>
      <c r="BR31" s="13">
        <v>38</v>
      </c>
      <c r="BS31" s="13">
        <v>15.5</v>
      </c>
      <c r="BT31" s="13">
        <v>3.5</v>
      </c>
      <c r="BU31" s="13">
        <v>5.3</v>
      </c>
      <c r="BV31" s="13">
        <v>24</v>
      </c>
      <c r="BW31" s="13">
        <v>18</v>
      </c>
      <c r="BX31" s="13">
        <v>7</v>
      </c>
      <c r="BY31" s="13">
        <v>2.8</v>
      </c>
      <c r="BZ31" s="13" t="s">
        <v>137</v>
      </c>
      <c r="CA31" s="13">
        <v>8</v>
      </c>
      <c r="CB31" s="13">
        <v>0.8</v>
      </c>
      <c r="CC31" s="13"/>
      <c r="CD31" s="13">
        <v>204337</v>
      </c>
      <c r="CE31" s="13">
        <v>564</v>
      </c>
      <c r="CF31" s="13">
        <v>19416</v>
      </c>
      <c r="CG31" s="13">
        <v>25</v>
      </c>
      <c r="CH31" s="13">
        <v>0</v>
      </c>
      <c r="CI31" s="13">
        <v>0</v>
      </c>
      <c r="CJ31" s="13">
        <v>10530</v>
      </c>
      <c r="CK31" s="13">
        <v>5230</v>
      </c>
      <c r="CL31" s="13">
        <v>45</v>
      </c>
    </row>
    <row r="32" spans="1:90" x14ac:dyDescent="0.2">
      <c r="A32" s="12" t="s">
        <v>90</v>
      </c>
      <c r="B32" s="13">
        <v>103470</v>
      </c>
      <c r="C32" s="13">
        <v>16615</v>
      </c>
      <c r="D32" s="13">
        <v>4665</v>
      </c>
      <c r="E32" s="13">
        <v>88273</v>
      </c>
      <c r="F32" s="13">
        <v>87643</v>
      </c>
      <c r="G32" s="13">
        <v>566</v>
      </c>
      <c r="H32" s="13">
        <v>481</v>
      </c>
      <c r="I32" s="13">
        <v>16036</v>
      </c>
      <c r="J32" s="13">
        <v>3639.58</v>
      </c>
      <c r="K32" s="13">
        <v>1105</v>
      </c>
      <c r="L32" s="13"/>
      <c r="M32" s="13">
        <v>426</v>
      </c>
      <c r="N32" s="13">
        <v>53</v>
      </c>
      <c r="O32" s="13">
        <v>9</v>
      </c>
      <c r="P32" s="13"/>
      <c r="Q32" s="13">
        <v>48280</v>
      </c>
      <c r="R32" s="13">
        <v>17297</v>
      </c>
      <c r="S32" s="13">
        <v>352.92999999999995</v>
      </c>
      <c r="T32" s="13">
        <v>0</v>
      </c>
      <c r="U32" s="13">
        <v>0</v>
      </c>
      <c r="V32" s="13">
        <v>0</v>
      </c>
      <c r="W32" s="13">
        <v>193</v>
      </c>
      <c r="X32" s="13">
        <v>10</v>
      </c>
      <c r="Y32" s="13">
        <v>0.29000000000000004</v>
      </c>
      <c r="Z32" s="13">
        <v>0</v>
      </c>
      <c r="AA32" s="13">
        <v>0</v>
      </c>
      <c r="AB32" s="13">
        <v>0</v>
      </c>
      <c r="AC32" s="13">
        <v>460518</v>
      </c>
      <c r="AD32" s="13">
        <v>536100</v>
      </c>
      <c r="AE32" s="13">
        <v>410646</v>
      </c>
      <c r="AF32" s="13">
        <v>48575</v>
      </c>
      <c r="AG32" s="13">
        <v>42896</v>
      </c>
      <c r="AH32" s="13">
        <v>1297</v>
      </c>
      <c r="AI32" s="13">
        <v>75582</v>
      </c>
      <c r="AJ32" s="13">
        <v>847800</v>
      </c>
      <c r="AK32" s="13">
        <v>71550</v>
      </c>
      <c r="AL32" s="13">
        <v>30200</v>
      </c>
      <c r="AM32" s="13">
        <v>220</v>
      </c>
      <c r="AN32" s="13">
        <f t="shared" si="0"/>
        <v>71770</v>
      </c>
      <c r="AO32" s="13">
        <f t="shared" si="1"/>
        <v>8152.7330000000002</v>
      </c>
      <c r="AP32" s="13">
        <f t="shared" si="2"/>
        <v>27626</v>
      </c>
      <c r="AQ32" s="13">
        <f t="shared" si="3"/>
        <v>136713</v>
      </c>
      <c r="AR32" s="13"/>
      <c r="AS32" s="13">
        <v>7288.25</v>
      </c>
      <c r="AT32" s="13">
        <v>6038.25</v>
      </c>
      <c r="AU32" s="13">
        <v>768</v>
      </c>
      <c r="AV32" s="13">
        <v>1250</v>
      </c>
      <c r="AW32" s="13">
        <v>258</v>
      </c>
      <c r="AX32" s="13">
        <v>12050</v>
      </c>
      <c r="AY32" s="13">
        <v>2389</v>
      </c>
      <c r="AZ32" s="13">
        <v>23468</v>
      </c>
      <c r="BA32" s="13">
        <v>6645</v>
      </c>
      <c r="BB32" s="13">
        <v>118968</v>
      </c>
      <c r="BC32" s="13">
        <v>46760</v>
      </c>
      <c r="BD32" s="13">
        <v>542.48299999999995</v>
      </c>
      <c r="BE32" s="13">
        <v>95</v>
      </c>
      <c r="BF32" s="13">
        <v>1120</v>
      </c>
      <c r="BG32" s="13">
        <v>2710</v>
      </c>
      <c r="BH32" s="13">
        <v>16610</v>
      </c>
      <c r="BI32" s="13">
        <v>322</v>
      </c>
      <c r="BJ32" s="13">
        <v>25.5</v>
      </c>
      <c r="BK32" s="13">
        <v>469</v>
      </c>
      <c r="BL32" s="13">
        <v>1448</v>
      </c>
      <c r="BM32" s="13">
        <v>1135</v>
      </c>
      <c r="BN32" s="13"/>
      <c r="BO32" s="13">
        <v>3.2</v>
      </c>
      <c r="BP32" s="13">
        <v>9.9</v>
      </c>
      <c r="BQ32" s="13">
        <v>1.8</v>
      </c>
      <c r="BR32" s="13">
        <v>183</v>
      </c>
      <c r="BS32" s="13">
        <v>2.75</v>
      </c>
      <c r="BT32" s="13">
        <v>0.215</v>
      </c>
      <c r="BU32" s="13">
        <v>1.72</v>
      </c>
      <c r="BV32" s="13">
        <v>8</v>
      </c>
      <c r="BW32" s="13">
        <v>2.42</v>
      </c>
      <c r="BX32" s="13">
        <v>7.56</v>
      </c>
      <c r="BY32" s="13">
        <v>3.44</v>
      </c>
      <c r="BZ32" s="13">
        <v>115</v>
      </c>
      <c r="CA32" s="13">
        <v>21</v>
      </c>
      <c r="CB32" s="13">
        <v>1.59</v>
      </c>
      <c r="CC32" s="13"/>
      <c r="CD32" s="13">
        <v>144843</v>
      </c>
      <c r="CE32" s="13">
        <v>618</v>
      </c>
      <c r="CF32" s="13">
        <v>5968</v>
      </c>
      <c r="CG32" s="13">
        <v>9.3000000000000007</v>
      </c>
      <c r="CH32" s="13">
        <v>0</v>
      </c>
      <c r="CI32" s="13">
        <v>0</v>
      </c>
      <c r="CJ32" s="13">
        <v>20</v>
      </c>
      <c r="CK32" s="13">
        <v>15</v>
      </c>
      <c r="CL32" s="13">
        <v>0.5</v>
      </c>
    </row>
    <row r="33" spans="1:90" s="14" customFormat="1" x14ac:dyDescent="0.2">
      <c r="A33" s="11" t="s">
        <v>91</v>
      </c>
      <c r="B33" s="10">
        <v>683737</v>
      </c>
      <c r="C33" s="10">
        <v>219199</v>
      </c>
      <c r="D33" s="10">
        <v>44466.41</v>
      </c>
      <c r="E33" s="10">
        <v>2405366</v>
      </c>
      <c r="F33" s="10">
        <v>2303255</v>
      </c>
      <c r="G33" s="10">
        <v>102053</v>
      </c>
      <c r="H33" s="10">
        <v>65067</v>
      </c>
      <c r="I33" s="10">
        <v>911236</v>
      </c>
      <c r="J33" s="10">
        <v>175909.23</v>
      </c>
      <c r="K33" s="10">
        <v>422311.3</v>
      </c>
      <c r="L33" s="10"/>
      <c r="M33" s="10">
        <v>480</v>
      </c>
      <c r="N33" s="10">
        <v>160</v>
      </c>
      <c r="O33" s="10">
        <v>30.130000000000003</v>
      </c>
      <c r="P33" s="10"/>
      <c r="Q33" s="10">
        <v>710254</v>
      </c>
      <c r="R33" s="10">
        <v>504953</v>
      </c>
      <c r="S33" s="10">
        <v>11611.679999999998</v>
      </c>
      <c r="T33" s="10">
        <v>101429</v>
      </c>
      <c r="U33" s="10">
        <v>66943</v>
      </c>
      <c r="V33" s="10">
        <v>1813.3999999999999</v>
      </c>
      <c r="W33" s="10">
        <v>64898</v>
      </c>
      <c r="X33" s="10">
        <v>6555</v>
      </c>
      <c r="Y33" s="10">
        <v>240.95999999999998</v>
      </c>
      <c r="Z33" s="10">
        <v>1211</v>
      </c>
      <c r="AA33" s="10">
        <v>453</v>
      </c>
      <c r="AB33" s="10">
        <v>20.86</v>
      </c>
      <c r="AC33" s="10">
        <v>5053998</v>
      </c>
      <c r="AD33" s="10">
        <v>6180176</v>
      </c>
      <c r="AE33" s="10">
        <v>4289004</v>
      </c>
      <c r="AF33" s="10">
        <v>751956</v>
      </c>
      <c r="AG33" s="10">
        <v>571513</v>
      </c>
      <c r="AH33" s="10">
        <v>13038</v>
      </c>
      <c r="AI33" s="10">
        <v>1126178</v>
      </c>
      <c r="AJ33" s="10">
        <v>10893014</v>
      </c>
      <c r="AK33" s="10">
        <v>842918.46640000003</v>
      </c>
      <c r="AL33" s="10">
        <v>993076</v>
      </c>
      <c r="AM33" s="10">
        <v>7412.5318240146653</v>
      </c>
      <c r="AN33" s="10">
        <f t="shared" si="0"/>
        <v>850330.99822401465</v>
      </c>
      <c r="AO33" s="10">
        <f t="shared" si="1"/>
        <v>126068.07</v>
      </c>
      <c r="AP33" s="10">
        <f t="shared" si="2"/>
        <v>387334.41470000002</v>
      </c>
      <c r="AQ33" s="10">
        <f t="shared" si="3"/>
        <v>3039527.2350000003</v>
      </c>
      <c r="AR33" s="10"/>
      <c r="AS33" s="10">
        <v>104604.86</v>
      </c>
      <c r="AT33" s="10">
        <v>87372.22</v>
      </c>
      <c r="AU33" s="10">
        <v>14240.61</v>
      </c>
      <c r="AV33" s="10">
        <v>17232.650000000001</v>
      </c>
      <c r="AW33" s="10">
        <v>3178.58</v>
      </c>
      <c r="AX33" s="10">
        <v>175954.636</v>
      </c>
      <c r="AY33" s="10">
        <v>34976.954999999994</v>
      </c>
      <c r="AZ33" s="10">
        <v>303585.19470000005</v>
      </c>
      <c r="BA33" s="10">
        <v>76151.062000000005</v>
      </c>
      <c r="BB33" s="10">
        <v>1891502.8900000001</v>
      </c>
      <c r="BC33" s="10">
        <v>656088.09000000008</v>
      </c>
      <c r="BD33" s="10">
        <v>17454.88</v>
      </c>
      <c r="BE33" s="10">
        <v>5037.170000000001</v>
      </c>
      <c r="BF33" s="10">
        <v>32779.531000000003</v>
      </c>
      <c r="BG33" s="10">
        <v>65843.659999999989</v>
      </c>
      <c r="BH33" s="10">
        <v>1106818.9350000001</v>
      </c>
      <c r="BI33" s="10">
        <v>4008.3299999999995</v>
      </c>
      <c r="BJ33" s="10">
        <v>533.89999999999986</v>
      </c>
      <c r="BK33" s="10">
        <v>5984.5399999999991</v>
      </c>
      <c r="BL33" s="10">
        <v>17905.560000000001</v>
      </c>
      <c r="BM33" s="10">
        <v>41205.410000000003</v>
      </c>
      <c r="BN33" s="10"/>
      <c r="BO33" s="10">
        <v>2911.0999999999995</v>
      </c>
      <c r="BP33" s="10">
        <v>3791.3700000000003</v>
      </c>
      <c r="BQ33" s="10">
        <v>1063.1600000000001</v>
      </c>
      <c r="BR33" s="10">
        <v>429071.63799999998</v>
      </c>
      <c r="BS33" s="10">
        <v>143.322</v>
      </c>
      <c r="BT33" s="10">
        <v>44.712302752293574</v>
      </c>
      <c r="BU33" s="10">
        <v>111.33299999999998</v>
      </c>
      <c r="BV33" s="10">
        <v>445.63200000000001</v>
      </c>
      <c r="BW33" s="10">
        <v>1222.5240000000001</v>
      </c>
      <c r="BX33" s="10">
        <v>1861.2529999999999</v>
      </c>
      <c r="BY33" s="10">
        <v>677.62799999999982</v>
      </c>
      <c r="BZ33" s="10">
        <v>8211</v>
      </c>
      <c r="CA33" s="10">
        <v>9393</v>
      </c>
      <c r="CB33" s="10">
        <v>885.71</v>
      </c>
      <c r="CC33" s="10"/>
      <c r="CD33" s="10">
        <v>2551735</v>
      </c>
      <c r="CE33" s="10">
        <v>17519.795999999998</v>
      </c>
      <c r="CF33" s="10">
        <v>125590</v>
      </c>
      <c r="CG33" s="10">
        <v>748.88700000000006</v>
      </c>
      <c r="CH33" s="10">
        <v>142</v>
      </c>
      <c r="CI33" s="10">
        <v>1331</v>
      </c>
      <c r="CJ33" s="10">
        <v>10423</v>
      </c>
      <c r="CK33" s="10">
        <v>4810.63</v>
      </c>
      <c r="CL33" s="10">
        <v>379.5</v>
      </c>
    </row>
    <row r="34" spans="1:90" x14ac:dyDescent="0.2">
      <c r="A34" s="12" t="s">
        <v>92</v>
      </c>
      <c r="B34" s="13">
        <v>131702</v>
      </c>
      <c r="C34" s="13">
        <v>78604</v>
      </c>
      <c r="D34" s="13">
        <v>14965</v>
      </c>
      <c r="E34" s="13">
        <v>233462</v>
      </c>
      <c r="F34" s="13">
        <v>222020</v>
      </c>
      <c r="G34" s="13">
        <v>11442</v>
      </c>
      <c r="H34" s="13">
        <v>7334</v>
      </c>
      <c r="I34" s="13">
        <v>128180</v>
      </c>
      <c r="J34" s="13">
        <v>22147</v>
      </c>
      <c r="K34" s="13">
        <v>54680</v>
      </c>
      <c r="L34" s="13"/>
      <c r="M34" s="13">
        <v>150</v>
      </c>
      <c r="N34" s="13">
        <v>83</v>
      </c>
      <c r="O34" s="13">
        <v>14.4</v>
      </c>
      <c r="P34" s="13"/>
      <c r="Q34" s="13">
        <v>134472</v>
      </c>
      <c r="R34" s="13">
        <v>196494</v>
      </c>
      <c r="S34" s="13">
        <v>4149</v>
      </c>
      <c r="T34" s="13">
        <v>0</v>
      </c>
      <c r="U34" s="13">
        <v>0</v>
      </c>
      <c r="V34" s="13">
        <v>0</v>
      </c>
      <c r="W34" s="13">
        <v>294</v>
      </c>
      <c r="X34" s="13">
        <v>35</v>
      </c>
      <c r="Y34" s="13">
        <v>1.8</v>
      </c>
      <c r="Z34" s="13">
        <v>6</v>
      </c>
      <c r="AA34" s="13">
        <v>0</v>
      </c>
      <c r="AB34" s="13">
        <v>0</v>
      </c>
      <c r="AC34" s="13">
        <v>945795</v>
      </c>
      <c r="AD34" s="13">
        <v>1211210</v>
      </c>
      <c r="AE34" s="13">
        <v>851340</v>
      </c>
      <c r="AF34" s="13">
        <v>92420</v>
      </c>
      <c r="AG34" s="13">
        <v>72361</v>
      </c>
      <c r="AH34" s="13">
        <v>2035</v>
      </c>
      <c r="AI34" s="13">
        <v>265415</v>
      </c>
      <c r="AJ34" s="13">
        <v>1860648</v>
      </c>
      <c r="AK34" s="13">
        <v>162785</v>
      </c>
      <c r="AL34" s="13">
        <v>134933</v>
      </c>
      <c r="AM34" s="13">
        <v>680</v>
      </c>
      <c r="AN34" s="13">
        <f t="shared" si="0"/>
        <v>163465</v>
      </c>
      <c r="AO34" s="13">
        <f t="shared" si="1"/>
        <v>26729</v>
      </c>
      <c r="AP34" s="13">
        <f t="shared" si="2"/>
        <v>80865</v>
      </c>
      <c r="AQ34" s="13">
        <f t="shared" si="3"/>
        <v>280091</v>
      </c>
      <c r="AR34" s="13"/>
      <c r="AS34" s="13">
        <v>21692</v>
      </c>
      <c r="AT34" s="13">
        <v>20382</v>
      </c>
      <c r="AU34" s="13">
        <v>4358</v>
      </c>
      <c r="AV34" s="13">
        <v>1310</v>
      </c>
      <c r="AW34" s="13">
        <v>470</v>
      </c>
      <c r="AX34" s="13">
        <v>28530</v>
      </c>
      <c r="AY34" s="13">
        <v>8852</v>
      </c>
      <c r="AZ34" s="13">
        <v>62510</v>
      </c>
      <c r="BA34" s="13">
        <v>22020</v>
      </c>
      <c r="BB34" s="13">
        <v>213740</v>
      </c>
      <c r="BC34" s="13">
        <v>123940</v>
      </c>
      <c r="BD34" s="13">
        <v>3812</v>
      </c>
      <c r="BE34" s="13">
        <v>330</v>
      </c>
      <c r="BF34" s="13">
        <v>5758</v>
      </c>
      <c r="BG34" s="13">
        <v>13805</v>
      </c>
      <c r="BH34" s="13">
        <v>53801</v>
      </c>
      <c r="BI34" s="13">
        <v>1225</v>
      </c>
      <c r="BJ34" s="13">
        <v>82</v>
      </c>
      <c r="BK34" s="13">
        <v>1345</v>
      </c>
      <c r="BL34" s="13">
        <v>4550</v>
      </c>
      <c r="BM34" s="13">
        <v>12550</v>
      </c>
      <c r="BN34" s="13"/>
      <c r="BO34" s="13">
        <v>105</v>
      </c>
      <c r="BP34" s="13">
        <v>122</v>
      </c>
      <c r="BQ34" s="13">
        <v>17.100000000000001</v>
      </c>
      <c r="BR34" s="13">
        <v>3020</v>
      </c>
      <c r="BS34" s="13">
        <v>49.3</v>
      </c>
      <c r="BT34" s="13">
        <v>10.1</v>
      </c>
      <c r="BU34" s="13">
        <v>35.9</v>
      </c>
      <c r="BV34" s="13">
        <v>143.19999999999999</v>
      </c>
      <c r="BW34" s="13">
        <v>326</v>
      </c>
      <c r="BX34" s="13">
        <v>545</v>
      </c>
      <c r="BY34" s="13">
        <v>196</v>
      </c>
      <c r="BZ34" s="13">
        <v>253</v>
      </c>
      <c r="CA34" s="13">
        <v>93</v>
      </c>
      <c r="CB34" s="13">
        <v>9.4</v>
      </c>
      <c r="CC34" s="13"/>
      <c r="CD34" s="13">
        <v>586981</v>
      </c>
      <c r="CE34" s="13">
        <v>10627</v>
      </c>
      <c r="CF34" s="13">
        <v>52283</v>
      </c>
      <c r="CG34" s="13">
        <v>452.2</v>
      </c>
      <c r="CH34" s="13">
        <v>140</v>
      </c>
      <c r="CI34" s="13">
        <v>1260</v>
      </c>
      <c r="CJ34" s="13">
        <v>5340</v>
      </c>
      <c r="CK34" s="13">
        <v>4250</v>
      </c>
      <c r="CL34" s="13">
        <v>5.4</v>
      </c>
    </row>
    <row r="35" spans="1:90" x14ac:dyDescent="0.2">
      <c r="A35" s="12" t="s">
        <v>93</v>
      </c>
      <c r="B35" s="13">
        <v>256171</v>
      </c>
      <c r="C35" s="13">
        <v>76219</v>
      </c>
      <c r="D35" s="13">
        <v>13368</v>
      </c>
      <c r="E35" s="13">
        <v>533549</v>
      </c>
      <c r="F35" s="13">
        <v>454126</v>
      </c>
      <c r="G35" s="13">
        <v>79423</v>
      </c>
      <c r="H35" s="13">
        <v>50336</v>
      </c>
      <c r="I35" s="13">
        <v>152381</v>
      </c>
      <c r="J35" s="13">
        <v>22326</v>
      </c>
      <c r="K35" s="13">
        <v>314583</v>
      </c>
      <c r="L35" s="13"/>
      <c r="M35" s="13">
        <v>177</v>
      </c>
      <c r="N35" s="13">
        <v>19</v>
      </c>
      <c r="O35" s="13">
        <v>3.2</v>
      </c>
      <c r="P35" s="13"/>
      <c r="Q35" s="13">
        <v>266168</v>
      </c>
      <c r="R35" s="13">
        <v>105901</v>
      </c>
      <c r="S35" s="13">
        <v>2190</v>
      </c>
      <c r="T35" s="13">
        <v>150</v>
      </c>
      <c r="U35" s="13">
        <v>142</v>
      </c>
      <c r="V35" s="13">
        <v>3.2</v>
      </c>
      <c r="W35" s="13">
        <v>17260</v>
      </c>
      <c r="X35" s="13">
        <v>1688</v>
      </c>
      <c r="Y35" s="13">
        <v>65</v>
      </c>
      <c r="Z35" s="13">
        <v>1026</v>
      </c>
      <c r="AA35" s="13">
        <v>362</v>
      </c>
      <c r="AB35" s="13">
        <v>11.9</v>
      </c>
      <c r="AC35" s="13">
        <v>848619</v>
      </c>
      <c r="AD35" s="13">
        <v>998501</v>
      </c>
      <c r="AE35" s="13">
        <v>660192</v>
      </c>
      <c r="AF35" s="13">
        <v>185726</v>
      </c>
      <c r="AG35" s="13">
        <v>110388</v>
      </c>
      <c r="AH35" s="13">
        <v>2701</v>
      </c>
      <c r="AI35" s="13">
        <v>149882</v>
      </c>
      <c r="AJ35" s="13">
        <v>2491621</v>
      </c>
      <c r="AK35" s="13">
        <v>151855</v>
      </c>
      <c r="AL35" s="13">
        <v>220356</v>
      </c>
      <c r="AM35" s="13">
        <v>2578</v>
      </c>
      <c r="AN35" s="13">
        <f t="shared" si="0"/>
        <v>154433</v>
      </c>
      <c r="AO35" s="13">
        <f t="shared" si="1"/>
        <v>34642</v>
      </c>
      <c r="AP35" s="13">
        <f t="shared" si="2"/>
        <v>85741</v>
      </c>
      <c r="AQ35" s="13">
        <f t="shared" si="3"/>
        <v>661536</v>
      </c>
      <c r="AR35" s="13"/>
      <c r="AS35" s="13">
        <v>29756</v>
      </c>
      <c r="AT35" s="13">
        <v>24165</v>
      </c>
      <c r="AU35" s="13">
        <v>1012</v>
      </c>
      <c r="AV35" s="13">
        <v>5591</v>
      </c>
      <c r="AW35" s="13">
        <v>210</v>
      </c>
      <c r="AX35" s="13">
        <v>54215</v>
      </c>
      <c r="AY35" s="13">
        <v>2532</v>
      </c>
      <c r="AZ35" s="13">
        <v>68425</v>
      </c>
      <c r="BA35" s="13">
        <v>5782</v>
      </c>
      <c r="BB35" s="13">
        <v>432202</v>
      </c>
      <c r="BC35" s="13">
        <v>28216</v>
      </c>
      <c r="BD35" s="13">
        <v>3260</v>
      </c>
      <c r="BE35" s="13">
        <v>1051</v>
      </c>
      <c r="BF35" s="13">
        <v>7306</v>
      </c>
      <c r="BG35" s="13">
        <v>10524</v>
      </c>
      <c r="BH35" s="13">
        <v>208182</v>
      </c>
      <c r="BI35" s="13">
        <v>1626</v>
      </c>
      <c r="BJ35" s="13">
        <v>292</v>
      </c>
      <c r="BK35" s="13">
        <v>2482</v>
      </c>
      <c r="BL35" s="13">
        <v>6792</v>
      </c>
      <c r="BM35" s="13">
        <v>21152</v>
      </c>
      <c r="BN35" s="13"/>
      <c r="BO35" s="13">
        <v>287</v>
      </c>
      <c r="BP35" s="13">
        <v>123</v>
      </c>
      <c r="BQ35" s="13">
        <v>36.9</v>
      </c>
      <c r="BR35" s="13">
        <v>24122</v>
      </c>
      <c r="BS35" s="13">
        <v>36</v>
      </c>
      <c r="BT35" s="13">
        <v>14.3</v>
      </c>
      <c r="BU35" s="13">
        <v>31</v>
      </c>
      <c r="BV35" s="13">
        <v>126.3</v>
      </c>
      <c r="BW35" s="13">
        <v>412</v>
      </c>
      <c r="BX35" s="13">
        <v>602</v>
      </c>
      <c r="BY35" s="13">
        <v>215</v>
      </c>
      <c r="BZ35" s="13">
        <v>112</v>
      </c>
      <c r="CA35" s="13">
        <v>92</v>
      </c>
      <c r="CB35" s="13">
        <v>7.4</v>
      </c>
      <c r="CC35" s="13"/>
      <c r="CD35" s="13">
        <v>867982</v>
      </c>
      <c r="CE35" s="13">
        <v>4380</v>
      </c>
      <c r="CF35" s="13">
        <v>11862</v>
      </c>
      <c r="CG35" s="13">
        <v>32</v>
      </c>
      <c r="CH35" s="13" t="s">
        <v>82</v>
      </c>
      <c r="CI35" s="13" t="s">
        <v>82</v>
      </c>
      <c r="CJ35" s="13">
        <v>215</v>
      </c>
      <c r="CK35" s="13">
        <v>0.6</v>
      </c>
      <c r="CL35" s="13">
        <v>57.4</v>
      </c>
    </row>
    <row r="36" spans="1:90" x14ac:dyDescent="0.2">
      <c r="A36" s="12" t="s">
        <v>94</v>
      </c>
      <c r="B36" s="13">
        <v>66910</v>
      </c>
      <c r="C36" s="13">
        <v>16090</v>
      </c>
      <c r="D36" s="13">
        <v>3560</v>
      </c>
      <c r="E36" s="13">
        <v>164020</v>
      </c>
      <c r="F36" s="13">
        <v>161830</v>
      </c>
      <c r="G36" s="13">
        <v>2190</v>
      </c>
      <c r="H36" s="13">
        <v>1080</v>
      </c>
      <c r="I36" s="13">
        <v>59000</v>
      </c>
      <c r="J36" s="13">
        <v>9680</v>
      </c>
      <c r="K36" s="13">
        <v>10000</v>
      </c>
      <c r="L36" s="13"/>
      <c r="M36" s="13">
        <v>5</v>
      </c>
      <c r="N36" s="13">
        <v>0</v>
      </c>
      <c r="O36" s="13">
        <v>0</v>
      </c>
      <c r="P36" s="13"/>
      <c r="Q36" s="13">
        <v>22108</v>
      </c>
      <c r="R36" s="13">
        <v>9580</v>
      </c>
      <c r="S36" s="13">
        <v>232</v>
      </c>
      <c r="T36" s="13">
        <v>0</v>
      </c>
      <c r="U36" s="13">
        <v>0</v>
      </c>
      <c r="V36" s="13">
        <v>0</v>
      </c>
      <c r="W36" s="13">
        <v>47051</v>
      </c>
      <c r="X36" s="13">
        <v>4780</v>
      </c>
      <c r="Y36" s="13">
        <v>172</v>
      </c>
      <c r="Z36" s="13">
        <v>60</v>
      </c>
      <c r="AA36" s="13">
        <v>15</v>
      </c>
      <c r="AB36" s="13">
        <v>0.51</v>
      </c>
      <c r="AC36" s="13">
        <v>347630</v>
      </c>
      <c r="AD36" s="13">
        <v>400080</v>
      </c>
      <c r="AE36" s="13">
        <v>301938</v>
      </c>
      <c r="AF36" s="13">
        <v>45220</v>
      </c>
      <c r="AG36" s="13">
        <v>35950</v>
      </c>
      <c r="AH36" s="13">
        <v>472</v>
      </c>
      <c r="AI36" s="13">
        <v>52450</v>
      </c>
      <c r="AJ36" s="13">
        <v>888720</v>
      </c>
      <c r="AK36" s="13">
        <v>70029</v>
      </c>
      <c r="AL36" s="13">
        <v>6070</v>
      </c>
      <c r="AM36" s="13">
        <v>58.5</v>
      </c>
      <c r="AN36" s="13">
        <f t="shared" si="0"/>
        <v>70087.5</v>
      </c>
      <c r="AO36" s="13">
        <f t="shared" si="1"/>
        <v>9833</v>
      </c>
      <c r="AP36" s="13">
        <f t="shared" si="2"/>
        <v>25525</v>
      </c>
      <c r="AQ36" s="13">
        <f t="shared" si="3"/>
        <v>331035</v>
      </c>
      <c r="AR36" s="13"/>
      <c r="AS36" s="13">
        <v>8342</v>
      </c>
      <c r="AT36" s="13">
        <v>6692</v>
      </c>
      <c r="AU36" s="13">
        <v>164</v>
      </c>
      <c r="AV36" s="13">
        <v>1650</v>
      </c>
      <c r="AW36" s="13">
        <v>27.5</v>
      </c>
      <c r="AX36" s="13">
        <v>13480</v>
      </c>
      <c r="AY36" s="13">
        <v>375</v>
      </c>
      <c r="AZ36" s="13">
        <v>20610</v>
      </c>
      <c r="BA36" s="13">
        <v>685</v>
      </c>
      <c r="BB36" s="13">
        <v>184950</v>
      </c>
      <c r="BC36" s="13">
        <v>3550</v>
      </c>
      <c r="BD36" s="13">
        <v>1235</v>
      </c>
      <c r="BE36" s="13">
        <v>610</v>
      </c>
      <c r="BF36" s="13">
        <v>2210</v>
      </c>
      <c r="BG36" s="13">
        <v>3760</v>
      </c>
      <c r="BH36" s="13">
        <v>144320</v>
      </c>
      <c r="BI36" s="13">
        <v>256</v>
      </c>
      <c r="BJ36" s="13">
        <v>37.299999999999997</v>
      </c>
      <c r="BK36" s="13">
        <v>385</v>
      </c>
      <c r="BL36" s="13">
        <v>1155</v>
      </c>
      <c r="BM36" s="13">
        <v>1765</v>
      </c>
      <c r="BN36" s="13"/>
      <c r="BO36" s="13">
        <v>170</v>
      </c>
      <c r="BP36" s="13">
        <v>127</v>
      </c>
      <c r="BQ36" s="13">
        <v>31.8</v>
      </c>
      <c r="BR36" s="13">
        <v>25830</v>
      </c>
      <c r="BS36" s="13">
        <v>6.1</v>
      </c>
      <c r="BT36" s="13">
        <v>1.73</v>
      </c>
      <c r="BU36" s="13">
        <v>5.0999999999999996</v>
      </c>
      <c r="BV36" s="13">
        <v>19.5</v>
      </c>
      <c r="BW36" s="13">
        <v>50.2</v>
      </c>
      <c r="BX36" s="13">
        <v>70.599999999999994</v>
      </c>
      <c r="BY36" s="13">
        <v>32.700000000000003</v>
      </c>
      <c r="BZ36" s="13">
        <v>0</v>
      </c>
      <c r="CA36" s="13">
        <v>0</v>
      </c>
      <c r="CB36" s="13">
        <v>0</v>
      </c>
      <c r="CC36" s="13"/>
      <c r="CD36" s="13">
        <v>211749</v>
      </c>
      <c r="CE36" s="13">
        <v>995</v>
      </c>
      <c r="CF36" s="13">
        <v>13059</v>
      </c>
      <c r="CG36" s="13">
        <v>35</v>
      </c>
      <c r="CH36" s="13">
        <v>0</v>
      </c>
      <c r="CI36" s="13">
        <v>0</v>
      </c>
      <c r="CJ36" s="13">
        <v>0</v>
      </c>
      <c r="CK36" s="13">
        <v>0</v>
      </c>
      <c r="CL36" s="13">
        <v>0</v>
      </c>
    </row>
    <row r="37" spans="1:90" x14ac:dyDescent="0.2">
      <c r="A37" s="12" t="s">
        <v>95</v>
      </c>
      <c r="B37" s="13">
        <v>31866</v>
      </c>
      <c r="C37" s="13">
        <v>6457</v>
      </c>
      <c r="D37" s="13">
        <v>1837.9</v>
      </c>
      <c r="E37" s="13">
        <v>87522</v>
      </c>
      <c r="F37" s="13">
        <v>87497</v>
      </c>
      <c r="G37" s="13">
        <v>0</v>
      </c>
      <c r="H37" s="13">
        <v>0</v>
      </c>
      <c r="I37" s="13">
        <v>44077</v>
      </c>
      <c r="J37" s="13">
        <v>9524.6</v>
      </c>
      <c r="K37" s="13">
        <v>0</v>
      </c>
      <c r="L37" s="13"/>
      <c r="M37" s="13">
        <v>0</v>
      </c>
      <c r="N37" s="13">
        <v>0</v>
      </c>
      <c r="O37" s="13">
        <v>0</v>
      </c>
      <c r="P37" s="13"/>
      <c r="Q37" s="13">
        <v>11906</v>
      </c>
      <c r="R37" s="13">
        <v>6736</v>
      </c>
      <c r="S37" s="13">
        <v>197.37</v>
      </c>
      <c r="T37" s="13">
        <v>17</v>
      </c>
      <c r="U37" s="13">
        <v>6</v>
      </c>
      <c r="V37" s="13">
        <v>0.14000000000000001</v>
      </c>
      <c r="W37" s="13">
        <v>92</v>
      </c>
      <c r="X37" s="13">
        <v>4</v>
      </c>
      <c r="Y37" s="13">
        <v>0.17</v>
      </c>
      <c r="Z37" s="13">
        <v>0</v>
      </c>
      <c r="AA37" s="13">
        <v>0</v>
      </c>
      <c r="AB37" s="13">
        <v>0</v>
      </c>
      <c r="AC37" s="13">
        <v>248405</v>
      </c>
      <c r="AD37" s="13">
        <v>266523</v>
      </c>
      <c r="AE37" s="13">
        <v>228630</v>
      </c>
      <c r="AF37" s="13">
        <v>19180</v>
      </c>
      <c r="AG37" s="13">
        <v>16036</v>
      </c>
      <c r="AH37" s="13">
        <v>595</v>
      </c>
      <c r="AI37" s="13">
        <v>18118</v>
      </c>
      <c r="AJ37" s="13">
        <v>537898</v>
      </c>
      <c r="AK37" s="13">
        <v>44054.37</v>
      </c>
      <c r="AL37" s="13">
        <v>35948</v>
      </c>
      <c r="AM37" s="13">
        <v>419.25</v>
      </c>
      <c r="AN37" s="13">
        <f t="shared" si="0"/>
        <v>44473.62</v>
      </c>
      <c r="AO37" s="13">
        <f t="shared" si="1"/>
        <v>5966.37</v>
      </c>
      <c r="AP37" s="13">
        <f t="shared" si="2"/>
        <v>27411.040000000005</v>
      </c>
      <c r="AQ37" s="13">
        <f t="shared" si="3"/>
        <v>128573.11</v>
      </c>
      <c r="AR37" s="13"/>
      <c r="AS37" s="13">
        <v>4902.3999999999996</v>
      </c>
      <c r="AT37" s="13">
        <v>4154.3</v>
      </c>
      <c r="AU37" s="13">
        <v>1685.92</v>
      </c>
      <c r="AV37" s="13">
        <v>748.11</v>
      </c>
      <c r="AW37" s="13">
        <v>28.72</v>
      </c>
      <c r="AX37" s="13">
        <v>10629.800000000001</v>
      </c>
      <c r="AY37" s="13">
        <v>4773.75</v>
      </c>
      <c r="AZ37" s="13">
        <v>21053.170000000002</v>
      </c>
      <c r="BA37" s="13">
        <v>10234.970000000001</v>
      </c>
      <c r="BB37" s="13">
        <v>74971.5</v>
      </c>
      <c r="BC37" s="13">
        <v>7821.91</v>
      </c>
      <c r="BD37" s="13">
        <v>758.79</v>
      </c>
      <c r="BE37" s="13">
        <v>190.03</v>
      </c>
      <c r="BF37" s="13">
        <v>1568.56</v>
      </c>
      <c r="BG37" s="13">
        <v>3725.42</v>
      </c>
      <c r="BH37" s="13">
        <v>52605.279999999999</v>
      </c>
      <c r="BI37" s="13">
        <v>305.18</v>
      </c>
      <c r="BJ37" s="13">
        <v>26.81</v>
      </c>
      <c r="BK37" s="13">
        <v>768.97</v>
      </c>
      <c r="BL37" s="13">
        <v>2632.45</v>
      </c>
      <c r="BM37" s="13">
        <v>996.33</v>
      </c>
      <c r="BN37" s="13"/>
      <c r="BO37" s="13">
        <v>105.55</v>
      </c>
      <c r="BP37" s="13">
        <v>275.32</v>
      </c>
      <c r="BQ37" s="13">
        <v>85.22</v>
      </c>
      <c r="BR37" s="13">
        <v>10671.8</v>
      </c>
      <c r="BS37" s="13">
        <v>7.24</v>
      </c>
      <c r="BT37" s="13">
        <v>5.2</v>
      </c>
      <c r="BU37" s="13">
        <v>14.72</v>
      </c>
      <c r="BV37" s="13">
        <v>60.61</v>
      </c>
      <c r="BW37" s="13">
        <v>105.99</v>
      </c>
      <c r="BX37" s="13">
        <v>122.15</v>
      </c>
      <c r="BY37" s="13">
        <v>44.14</v>
      </c>
      <c r="BZ37" s="13">
        <v>507</v>
      </c>
      <c r="CA37" s="13">
        <v>200</v>
      </c>
      <c r="CB37" s="13">
        <v>17</v>
      </c>
      <c r="CC37" s="13"/>
      <c r="CD37" s="13">
        <v>112243</v>
      </c>
      <c r="CE37" s="13">
        <v>212.93</v>
      </c>
      <c r="CF37" s="13">
        <v>12849</v>
      </c>
      <c r="CG37" s="13">
        <v>69.040000000000006</v>
      </c>
      <c r="CH37" s="13">
        <v>0</v>
      </c>
      <c r="CI37" s="13">
        <v>0</v>
      </c>
      <c r="CJ37" s="13">
        <v>0</v>
      </c>
      <c r="CK37" s="13">
        <v>0</v>
      </c>
      <c r="CL37" s="13">
        <v>0.33</v>
      </c>
    </row>
    <row r="38" spans="1:90" x14ac:dyDescent="0.2">
      <c r="A38" s="12" t="s">
        <v>96</v>
      </c>
      <c r="B38" s="13">
        <v>21281</v>
      </c>
      <c r="C38" s="13">
        <v>3266</v>
      </c>
      <c r="D38" s="13">
        <v>850</v>
      </c>
      <c r="E38" s="13">
        <v>62144</v>
      </c>
      <c r="F38" s="13">
        <v>62144</v>
      </c>
      <c r="G38" s="13">
        <v>0</v>
      </c>
      <c r="H38" s="13">
        <v>0</v>
      </c>
      <c r="I38" s="13">
        <v>15959</v>
      </c>
      <c r="J38" s="13">
        <v>3028</v>
      </c>
      <c r="K38" s="13">
        <v>0</v>
      </c>
      <c r="L38" s="13"/>
      <c r="M38" s="13">
        <v>0</v>
      </c>
      <c r="N38" s="13">
        <v>0</v>
      </c>
      <c r="O38" s="13">
        <v>0</v>
      </c>
      <c r="P38" s="13"/>
      <c r="Q38" s="13">
        <v>35748</v>
      </c>
      <c r="R38" s="13">
        <v>14860</v>
      </c>
      <c r="S38" s="13">
        <v>334.5</v>
      </c>
      <c r="T38" s="13">
        <v>0</v>
      </c>
      <c r="U38" s="13">
        <v>0</v>
      </c>
      <c r="V38" s="13">
        <v>0</v>
      </c>
      <c r="W38" s="13">
        <v>26</v>
      </c>
      <c r="X38" s="13">
        <v>3</v>
      </c>
      <c r="Y38" s="13">
        <v>0.1</v>
      </c>
      <c r="Z38" s="13">
        <v>0</v>
      </c>
      <c r="AA38" s="13">
        <v>0</v>
      </c>
      <c r="AB38" s="13">
        <v>0</v>
      </c>
      <c r="AC38" s="13">
        <v>204438</v>
      </c>
      <c r="AD38" s="13">
        <v>234743</v>
      </c>
      <c r="AE38" s="13">
        <v>178456</v>
      </c>
      <c r="AF38" s="13">
        <v>25395</v>
      </c>
      <c r="AG38" s="13">
        <v>22818</v>
      </c>
      <c r="AH38" s="13">
        <v>587</v>
      </c>
      <c r="AI38" s="13">
        <v>30305</v>
      </c>
      <c r="AJ38" s="13">
        <v>516580</v>
      </c>
      <c r="AK38" s="13">
        <v>37250</v>
      </c>
      <c r="AL38" s="13">
        <v>66812</v>
      </c>
      <c r="AM38" s="13">
        <v>396.1</v>
      </c>
      <c r="AN38" s="13">
        <f t="shared" si="0"/>
        <v>37646.1</v>
      </c>
      <c r="AO38" s="13">
        <f t="shared" si="1"/>
        <v>3836.2999999999997</v>
      </c>
      <c r="AP38" s="13">
        <f t="shared" si="2"/>
        <v>17794.03</v>
      </c>
      <c r="AQ38" s="13">
        <f t="shared" si="3"/>
        <v>47828.659999999996</v>
      </c>
      <c r="AR38" s="13"/>
      <c r="AS38" s="13">
        <v>3310</v>
      </c>
      <c r="AT38" s="13">
        <v>2809</v>
      </c>
      <c r="AU38" s="13">
        <v>1001.4</v>
      </c>
      <c r="AV38" s="13">
        <v>501</v>
      </c>
      <c r="AW38" s="13">
        <v>1.1200000000000001</v>
      </c>
      <c r="AX38" s="13">
        <v>6860.8</v>
      </c>
      <c r="AY38" s="13">
        <v>1950.6</v>
      </c>
      <c r="AZ38" s="13">
        <v>12762</v>
      </c>
      <c r="BA38" s="13">
        <v>3629.77</v>
      </c>
      <c r="BB38" s="13">
        <v>33619.81</v>
      </c>
      <c r="BC38" s="13">
        <v>135.82</v>
      </c>
      <c r="BD38" s="13">
        <v>514.6</v>
      </c>
      <c r="BE38" s="13">
        <v>73.650000000000006</v>
      </c>
      <c r="BF38" s="13">
        <v>2054.66</v>
      </c>
      <c r="BG38" s="13">
        <v>4884.2299999999996</v>
      </c>
      <c r="BH38" s="13">
        <v>14068.35</v>
      </c>
      <c r="BI38" s="13">
        <v>11.7</v>
      </c>
      <c r="BJ38" s="13">
        <v>0.4</v>
      </c>
      <c r="BK38" s="13">
        <v>46.11</v>
      </c>
      <c r="BL38" s="13">
        <v>147.80000000000001</v>
      </c>
      <c r="BM38" s="13">
        <v>140.5</v>
      </c>
      <c r="BN38" s="13"/>
      <c r="BO38" s="13">
        <v>27.15</v>
      </c>
      <c r="BP38" s="13">
        <v>12.41</v>
      </c>
      <c r="BQ38" s="13">
        <v>4.4000000000000004</v>
      </c>
      <c r="BR38" s="13">
        <v>4760</v>
      </c>
      <c r="BS38" s="13">
        <v>1.08</v>
      </c>
      <c r="BT38" s="13">
        <v>0.1</v>
      </c>
      <c r="BU38" s="13">
        <v>0.4</v>
      </c>
      <c r="BV38" s="13">
        <v>2.1</v>
      </c>
      <c r="BW38" s="13">
        <v>21.68</v>
      </c>
      <c r="BX38" s="13">
        <v>16.38</v>
      </c>
      <c r="BY38" s="13">
        <v>8.5</v>
      </c>
      <c r="BZ38" s="13">
        <v>0</v>
      </c>
      <c r="CA38" s="13">
        <v>0</v>
      </c>
      <c r="CB38" s="13">
        <v>0</v>
      </c>
      <c r="CC38" s="13"/>
      <c r="CD38" s="13">
        <v>65250</v>
      </c>
      <c r="CE38" s="13">
        <v>65</v>
      </c>
      <c r="CF38" s="13">
        <v>11580</v>
      </c>
      <c r="CG38" s="13">
        <v>37</v>
      </c>
      <c r="CH38" s="13">
        <v>0</v>
      </c>
      <c r="CI38" s="13">
        <v>0</v>
      </c>
      <c r="CJ38" s="13">
        <v>3800</v>
      </c>
      <c r="CK38" s="13">
        <v>400</v>
      </c>
      <c r="CL38" s="13">
        <v>0</v>
      </c>
    </row>
    <row r="39" spans="1:90" x14ac:dyDescent="0.2">
      <c r="A39" s="12" t="s">
        <v>97</v>
      </c>
      <c r="B39" s="13">
        <v>15156</v>
      </c>
      <c r="C39" s="13">
        <v>4511</v>
      </c>
      <c r="D39" s="13">
        <v>930</v>
      </c>
      <c r="E39" s="13">
        <v>30082</v>
      </c>
      <c r="F39" s="13">
        <v>30082</v>
      </c>
      <c r="G39" s="13">
        <v>0</v>
      </c>
      <c r="H39" s="13">
        <v>0</v>
      </c>
      <c r="I39" s="13">
        <v>7376</v>
      </c>
      <c r="J39" s="13">
        <v>1185</v>
      </c>
      <c r="K39" s="13">
        <v>0</v>
      </c>
      <c r="L39" s="13"/>
      <c r="M39" s="13">
        <v>0</v>
      </c>
      <c r="N39" s="13">
        <v>0</v>
      </c>
      <c r="O39" s="13">
        <v>0</v>
      </c>
      <c r="P39" s="13"/>
      <c r="Q39" s="13">
        <v>9765</v>
      </c>
      <c r="R39" s="13">
        <v>3332</v>
      </c>
      <c r="S39" s="13">
        <v>95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113453</v>
      </c>
      <c r="AD39" s="13">
        <v>146584</v>
      </c>
      <c r="AE39" s="13">
        <v>97275</v>
      </c>
      <c r="AF39" s="13">
        <v>16076</v>
      </c>
      <c r="AG39" s="13">
        <v>12940</v>
      </c>
      <c r="AH39" s="13">
        <v>102</v>
      </c>
      <c r="AI39" s="13">
        <v>33131</v>
      </c>
      <c r="AJ39" s="13">
        <v>210783</v>
      </c>
      <c r="AK39" s="13">
        <v>16074.6</v>
      </c>
      <c r="AL39" s="13">
        <v>31989</v>
      </c>
      <c r="AM39" s="13">
        <v>287</v>
      </c>
      <c r="AN39" s="13">
        <f t="shared" si="0"/>
        <v>16361.6</v>
      </c>
      <c r="AO39" s="13">
        <f t="shared" si="1"/>
        <v>4719.0999999999995</v>
      </c>
      <c r="AP39" s="13">
        <f t="shared" si="2"/>
        <v>15032.4</v>
      </c>
      <c r="AQ39" s="13">
        <f t="shared" si="3"/>
        <v>52773.299999999996</v>
      </c>
      <c r="AR39" s="13"/>
      <c r="AS39" s="13">
        <v>3496.7</v>
      </c>
      <c r="AT39" s="13">
        <v>3040.5</v>
      </c>
      <c r="AU39" s="13">
        <v>618.4</v>
      </c>
      <c r="AV39" s="13">
        <v>456.2</v>
      </c>
      <c r="AW39" s="13">
        <v>43</v>
      </c>
      <c r="AX39" s="13">
        <v>5892.2999999999993</v>
      </c>
      <c r="AY39" s="13">
        <v>980.5</v>
      </c>
      <c r="AZ39" s="13">
        <v>9244.7999999999993</v>
      </c>
      <c r="BA39" s="13">
        <v>1764.1</v>
      </c>
      <c r="BB39" s="13">
        <v>36980.6</v>
      </c>
      <c r="BC39" s="13">
        <v>8012.7999999999993</v>
      </c>
      <c r="BD39" s="13">
        <v>1124</v>
      </c>
      <c r="BE39" s="13">
        <v>71</v>
      </c>
      <c r="BF39" s="13">
        <v>2480</v>
      </c>
      <c r="BG39" s="13">
        <v>5050</v>
      </c>
      <c r="BH39" s="13">
        <v>15554</v>
      </c>
      <c r="BI39" s="13">
        <v>98.4</v>
      </c>
      <c r="BJ39" s="13">
        <v>4.7</v>
      </c>
      <c r="BK39" s="13">
        <v>281</v>
      </c>
      <c r="BL39" s="13">
        <v>737.6</v>
      </c>
      <c r="BM39" s="13">
        <v>238.7</v>
      </c>
      <c r="BN39" s="13"/>
      <c r="BO39" s="13">
        <v>161.69999999999999</v>
      </c>
      <c r="BP39" s="13">
        <v>535</v>
      </c>
      <c r="BQ39" s="13">
        <v>47.2</v>
      </c>
      <c r="BR39" s="13">
        <v>33400</v>
      </c>
      <c r="BS39" s="13">
        <v>1.7</v>
      </c>
      <c r="BT39" s="13">
        <v>0.2</v>
      </c>
      <c r="BU39" s="13">
        <v>1.3</v>
      </c>
      <c r="BV39" s="13">
        <v>5.6</v>
      </c>
      <c r="BW39" s="13">
        <v>6.3</v>
      </c>
      <c r="BX39" s="13">
        <v>3.1</v>
      </c>
      <c r="BY39" s="13">
        <v>1.2</v>
      </c>
      <c r="BZ39" s="13">
        <v>0</v>
      </c>
      <c r="CA39" s="13">
        <v>0</v>
      </c>
      <c r="CB39" s="13">
        <v>0</v>
      </c>
      <c r="CC39" s="13"/>
      <c r="CD39" s="13">
        <v>55801</v>
      </c>
      <c r="CE39" s="13">
        <v>53.400000000000006</v>
      </c>
      <c r="CF39" s="13">
        <v>1509</v>
      </c>
      <c r="CG39" s="13">
        <v>4</v>
      </c>
      <c r="CH39" s="13">
        <v>0</v>
      </c>
      <c r="CI39" s="13">
        <v>0</v>
      </c>
      <c r="CJ39" s="13">
        <v>0</v>
      </c>
      <c r="CK39" s="13">
        <v>0</v>
      </c>
      <c r="CL39" s="13">
        <v>0</v>
      </c>
    </row>
    <row r="40" spans="1:90" x14ac:dyDescent="0.2">
      <c r="A40" s="12" t="s">
        <v>98</v>
      </c>
      <c r="B40" s="13">
        <v>1035</v>
      </c>
      <c r="C40" s="13">
        <v>290</v>
      </c>
      <c r="D40" s="13">
        <v>53.3</v>
      </c>
      <c r="E40" s="13">
        <v>9100</v>
      </c>
      <c r="F40" s="13">
        <v>9100</v>
      </c>
      <c r="G40" s="13">
        <v>0</v>
      </c>
      <c r="H40" s="13">
        <v>0</v>
      </c>
      <c r="I40" s="13">
        <v>3966</v>
      </c>
      <c r="J40" s="13">
        <v>475.9</v>
      </c>
      <c r="K40" s="13">
        <v>0</v>
      </c>
      <c r="L40" s="13"/>
      <c r="M40" s="13">
        <v>0</v>
      </c>
      <c r="N40" s="13">
        <v>0</v>
      </c>
      <c r="O40" s="13">
        <v>0</v>
      </c>
      <c r="P40" s="13"/>
      <c r="Q40" s="13">
        <v>1800</v>
      </c>
      <c r="R40" s="13">
        <v>2752</v>
      </c>
      <c r="S40" s="13">
        <v>68.8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24373</v>
      </c>
      <c r="AD40" s="13">
        <v>25417</v>
      </c>
      <c r="AE40" s="13">
        <v>23228</v>
      </c>
      <c r="AF40" s="13">
        <v>1050</v>
      </c>
      <c r="AG40" s="13">
        <v>738</v>
      </c>
      <c r="AH40" s="13">
        <v>95</v>
      </c>
      <c r="AI40" s="13">
        <v>1044</v>
      </c>
      <c r="AJ40" s="13">
        <v>55747</v>
      </c>
      <c r="AK40" s="13">
        <v>4013.7984000000001</v>
      </c>
      <c r="AL40" s="13">
        <v>0</v>
      </c>
      <c r="AM40" s="13">
        <v>0</v>
      </c>
      <c r="AN40" s="13">
        <f t="shared" si="0"/>
        <v>4013.7984000000001</v>
      </c>
      <c r="AO40" s="13">
        <f t="shared" si="1"/>
        <v>753.61</v>
      </c>
      <c r="AP40" s="13">
        <f t="shared" si="2"/>
        <v>3528.5999999999995</v>
      </c>
      <c r="AQ40" s="13">
        <f t="shared" si="3"/>
        <v>46699</v>
      </c>
      <c r="AR40" s="13"/>
      <c r="AS40" s="13">
        <v>726.49</v>
      </c>
      <c r="AT40" s="13">
        <v>575.99</v>
      </c>
      <c r="AU40" s="13">
        <v>28.79</v>
      </c>
      <c r="AV40" s="13">
        <v>150.5</v>
      </c>
      <c r="AW40" s="13">
        <v>87.8</v>
      </c>
      <c r="AX40" s="13">
        <v>1562.501</v>
      </c>
      <c r="AY40" s="13">
        <v>413.01000000000005</v>
      </c>
      <c r="AZ40" s="13">
        <v>3220.2</v>
      </c>
      <c r="BA40" s="13">
        <v>946.62</v>
      </c>
      <c r="BB40" s="13">
        <v>43053.119999999995</v>
      </c>
      <c r="BC40" s="13">
        <v>39965.67</v>
      </c>
      <c r="BD40" s="13">
        <v>25.17</v>
      </c>
      <c r="BE40" s="13">
        <v>9.23</v>
      </c>
      <c r="BF40" s="13">
        <v>116.5</v>
      </c>
      <c r="BG40" s="13">
        <v>305.27999999999997</v>
      </c>
      <c r="BH40" s="13">
        <v>3629.9700000000003</v>
      </c>
      <c r="BI40" s="13">
        <v>1.95</v>
      </c>
      <c r="BJ40" s="13">
        <v>0.63</v>
      </c>
      <c r="BK40" s="13">
        <v>1.736</v>
      </c>
      <c r="BL40" s="13">
        <v>3.12</v>
      </c>
      <c r="BM40" s="13">
        <v>15.91</v>
      </c>
      <c r="BN40" s="13"/>
      <c r="BO40" s="13">
        <v>285</v>
      </c>
      <c r="BP40" s="13">
        <v>114.4</v>
      </c>
      <c r="BQ40" s="13">
        <v>24.85</v>
      </c>
      <c r="BR40" s="13">
        <v>89.818000000000012</v>
      </c>
      <c r="BS40" s="13">
        <v>0.23</v>
      </c>
      <c r="BT40" s="13">
        <v>0</v>
      </c>
      <c r="BU40" s="13">
        <v>0.71</v>
      </c>
      <c r="BV40" s="13">
        <v>1.2</v>
      </c>
      <c r="BW40" s="13">
        <v>0.31</v>
      </c>
      <c r="BX40" s="13">
        <v>0.15</v>
      </c>
      <c r="BY40" s="13">
        <v>0.09</v>
      </c>
      <c r="BZ40" s="13">
        <v>0</v>
      </c>
      <c r="CA40" s="13">
        <v>0</v>
      </c>
      <c r="CB40" s="13">
        <v>0</v>
      </c>
      <c r="CC40" s="13"/>
      <c r="CD40" s="13">
        <v>6029</v>
      </c>
      <c r="CE40" s="13">
        <v>7.12</v>
      </c>
      <c r="CF40" s="13">
        <v>3128</v>
      </c>
      <c r="CG40" s="13">
        <v>51</v>
      </c>
      <c r="CH40" s="13">
        <v>0</v>
      </c>
      <c r="CI40" s="13">
        <v>0</v>
      </c>
      <c r="CJ40" s="13">
        <v>0</v>
      </c>
      <c r="CK40" s="13">
        <v>0</v>
      </c>
      <c r="CL40" s="13">
        <v>0</v>
      </c>
    </row>
    <row r="41" spans="1:90" x14ac:dyDescent="0.2">
      <c r="A41" s="12" t="s">
        <v>99</v>
      </c>
      <c r="B41" s="13">
        <v>56189</v>
      </c>
      <c r="C41" s="13">
        <v>10239</v>
      </c>
      <c r="D41" s="13">
        <v>2143</v>
      </c>
      <c r="E41" s="13">
        <v>178720</v>
      </c>
      <c r="F41" s="13">
        <v>178720</v>
      </c>
      <c r="G41" s="13">
        <v>0</v>
      </c>
      <c r="H41" s="13">
        <v>0</v>
      </c>
      <c r="I41" s="13">
        <v>67083</v>
      </c>
      <c r="J41" s="13">
        <v>12029</v>
      </c>
      <c r="K41" s="13">
        <v>0</v>
      </c>
      <c r="L41" s="13"/>
      <c r="M41" s="13">
        <v>10</v>
      </c>
      <c r="N41" s="13">
        <v>4</v>
      </c>
      <c r="O41" s="13">
        <v>0.38</v>
      </c>
      <c r="P41" s="13"/>
      <c r="Q41" s="13">
        <v>9626</v>
      </c>
      <c r="R41" s="13">
        <v>4130</v>
      </c>
      <c r="S41" s="13">
        <v>96.2</v>
      </c>
      <c r="T41" s="13">
        <v>0</v>
      </c>
      <c r="U41" s="13">
        <v>0</v>
      </c>
      <c r="V41" s="13">
        <v>0</v>
      </c>
      <c r="W41" s="13">
        <v>25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306631</v>
      </c>
      <c r="AD41" s="13">
        <v>350043</v>
      </c>
      <c r="AE41" s="13">
        <v>261376</v>
      </c>
      <c r="AF41" s="13">
        <v>43582</v>
      </c>
      <c r="AG41" s="13">
        <v>28545</v>
      </c>
      <c r="AH41" s="13">
        <v>1673</v>
      </c>
      <c r="AI41" s="13">
        <v>43412</v>
      </c>
      <c r="AJ41" s="13">
        <v>429140</v>
      </c>
      <c r="AK41" s="13">
        <v>28084.14</v>
      </c>
      <c r="AL41" s="13">
        <v>74305</v>
      </c>
      <c r="AM41" s="13">
        <v>336</v>
      </c>
      <c r="AN41" s="13">
        <f t="shared" si="0"/>
        <v>28420.14</v>
      </c>
      <c r="AO41" s="13">
        <f t="shared" si="1"/>
        <v>7649.2800000000007</v>
      </c>
      <c r="AP41" s="13">
        <f t="shared" si="2"/>
        <v>20214</v>
      </c>
      <c r="AQ41" s="13">
        <f t="shared" si="3"/>
        <v>113193.01000000001</v>
      </c>
      <c r="AR41" s="13"/>
      <c r="AS41" s="13">
        <v>6811.68</v>
      </c>
      <c r="AT41" s="13">
        <v>5855</v>
      </c>
      <c r="AU41" s="13">
        <v>1458</v>
      </c>
      <c r="AV41" s="13">
        <v>956.68</v>
      </c>
      <c r="AW41" s="13">
        <v>190</v>
      </c>
      <c r="AX41" s="13">
        <v>9852.0499999999993</v>
      </c>
      <c r="AY41" s="13">
        <v>3708.84</v>
      </c>
      <c r="AZ41" s="13">
        <v>17147</v>
      </c>
      <c r="BA41" s="13">
        <v>7807</v>
      </c>
      <c r="BB41" s="13">
        <v>98858.38</v>
      </c>
      <c r="BC41" s="13">
        <v>56974.37</v>
      </c>
      <c r="BD41" s="13">
        <v>727</v>
      </c>
      <c r="BE41" s="13">
        <v>122</v>
      </c>
      <c r="BF41" s="13">
        <v>1352</v>
      </c>
      <c r="BG41" s="13">
        <v>2845</v>
      </c>
      <c r="BH41" s="13">
        <v>13712.63</v>
      </c>
      <c r="BI41" s="13">
        <v>110.6</v>
      </c>
      <c r="BJ41" s="13">
        <v>16.7</v>
      </c>
      <c r="BK41" s="13">
        <v>81</v>
      </c>
      <c r="BL41" s="13">
        <v>222</v>
      </c>
      <c r="BM41" s="13">
        <v>622</v>
      </c>
      <c r="BN41" s="13"/>
      <c r="BO41" s="13">
        <v>542.9</v>
      </c>
      <c r="BP41" s="13">
        <v>338.87</v>
      </c>
      <c r="BQ41" s="13">
        <v>50</v>
      </c>
      <c r="BR41" s="13">
        <v>113506</v>
      </c>
      <c r="BS41" s="13">
        <v>12</v>
      </c>
      <c r="BT41" s="13">
        <v>1.6</v>
      </c>
      <c r="BU41" s="13">
        <v>6.5</v>
      </c>
      <c r="BV41" s="13">
        <v>26</v>
      </c>
      <c r="BW41" s="13">
        <v>33.06</v>
      </c>
      <c r="BX41" s="13">
        <v>22.6</v>
      </c>
      <c r="BY41" s="13">
        <v>12.7</v>
      </c>
      <c r="BZ41" s="13">
        <v>3070</v>
      </c>
      <c r="CA41" s="13">
        <v>2890</v>
      </c>
      <c r="CB41" s="13">
        <v>289</v>
      </c>
      <c r="CC41" s="13"/>
      <c r="CD41" s="13">
        <v>136844</v>
      </c>
      <c r="CE41" s="13">
        <v>20.6</v>
      </c>
      <c r="CF41" s="13">
        <v>4131</v>
      </c>
      <c r="CG41" s="13">
        <v>4.3</v>
      </c>
      <c r="CH41" s="13">
        <v>0</v>
      </c>
      <c r="CI41" s="13">
        <v>0</v>
      </c>
      <c r="CJ41" s="13">
        <v>0</v>
      </c>
      <c r="CK41" s="13">
        <v>0</v>
      </c>
      <c r="CL41" s="13">
        <v>2</v>
      </c>
    </row>
    <row r="42" spans="1:90" x14ac:dyDescent="0.2">
      <c r="A42" s="12" t="s">
        <v>100</v>
      </c>
      <c r="B42" s="13">
        <v>66590</v>
      </c>
      <c r="C42" s="13">
        <v>13742</v>
      </c>
      <c r="D42" s="13">
        <v>4017.5299999999997</v>
      </c>
      <c r="E42" s="13">
        <v>273077</v>
      </c>
      <c r="F42" s="13">
        <v>269316</v>
      </c>
      <c r="G42" s="13">
        <v>3761</v>
      </c>
      <c r="H42" s="13">
        <v>3663</v>
      </c>
      <c r="I42" s="13">
        <v>101334</v>
      </c>
      <c r="J42" s="13">
        <v>22590.06</v>
      </c>
      <c r="K42" s="13">
        <v>20772</v>
      </c>
      <c r="L42" s="13"/>
      <c r="M42" s="13">
        <v>5</v>
      </c>
      <c r="N42" s="13">
        <v>0</v>
      </c>
      <c r="O42" s="13">
        <v>0</v>
      </c>
      <c r="P42" s="13"/>
      <c r="Q42" s="13">
        <v>12840</v>
      </c>
      <c r="R42" s="13">
        <v>5386</v>
      </c>
      <c r="S42" s="13">
        <v>141.19</v>
      </c>
      <c r="T42" s="13">
        <v>0</v>
      </c>
      <c r="U42" s="13">
        <v>0</v>
      </c>
      <c r="V42" s="13">
        <v>0</v>
      </c>
      <c r="W42" s="13">
        <v>87</v>
      </c>
      <c r="X42" s="13">
        <v>16</v>
      </c>
      <c r="Y42" s="13">
        <v>0.47</v>
      </c>
      <c r="Z42" s="13">
        <v>0</v>
      </c>
      <c r="AA42" s="13">
        <v>0</v>
      </c>
      <c r="AB42" s="13">
        <v>0</v>
      </c>
      <c r="AC42" s="13">
        <v>385628</v>
      </c>
      <c r="AD42" s="13">
        <v>480890</v>
      </c>
      <c r="AE42" s="13">
        <v>318497</v>
      </c>
      <c r="AF42" s="13">
        <v>66752</v>
      </c>
      <c r="AG42" s="13">
        <v>54759</v>
      </c>
      <c r="AH42" s="13">
        <v>379</v>
      </c>
      <c r="AI42" s="13">
        <v>95262</v>
      </c>
      <c r="AJ42" s="13">
        <v>704670</v>
      </c>
      <c r="AK42" s="13">
        <v>47872.008000000002</v>
      </c>
      <c r="AL42" s="13">
        <v>15294</v>
      </c>
      <c r="AM42" s="13">
        <v>82.53</v>
      </c>
      <c r="AN42" s="13">
        <f t="shared" si="0"/>
        <v>47954.538</v>
      </c>
      <c r="AO42" s="13">
        <f t="shared" si="1"/>
        <v>5888.26</v>
      </c>
      <c r="AP42" s="13">
        <f t="shared" si="2"/>
        <v>18880.449999999997</v>
      </c>
      <c r="AQ42" s="13">
        <f t="shared" si="3"/>
        <v>99997.900000000009</v>
      </c>
      <c r="AR42" s="13"/>
      <c r="AS42" s="13">
        <v>4737.91</v>
      </c>
      <c r="AT42" s="13">
        <v>4105.8000000000011</v>
      </c>
      <c r="AU42" s="13">
        <v>914.64</v>
      </c>
      <c r="AV42" s="13">
        <v>632.11</v>
      </c>
      <c r="AW42" s="13">
        <v>6.22</v>
      </c>
      <c r="AX42" s="13">
        <v>8693.39</v>
      </c>
      <c r="AY42" s="13">
        <v>2366.7800000000007</v>
      </c>
      <c r="AZ42" s="13">
        <v>15489.269999999999</v>
      </c>
      <c r="BA42" s="13">
        <v>4533.4720000000007</v>
      </c>
      <c r="BB42" s="13">
        <v>35208.590000000004</v>
      </c>
      <c r="BC42" s="13">
        <v>1835.6299999999999</v>
      </c>
      <c r="BD42" s="13">
        <v>956.67000000000007</v>
      </c>
      <c r="BE42" s="13">
        <v>333.88000000000005</v>
      </c>
      <c r="BF42" s="13">
        <v>1527.26</v>
      </c>
      <c r="BG42" s="13">
        <v>2655.02</v>
      </c>
      <c r="BH42" s="13">
        <v>63544.73</v>
      </c>
      <c r="BI42" s="13">
        <v>193.68</v>
      </c>
      <c r="BJ42" s="13">
        <v>40.28</v>
      </c>
      <c r="BK42" s="13">
        <v>275.64999999999998</v>
      </c>
      <c r="BL42" s="13">
        <v>736.15999999999985</v>
      </c>
      <c r="BM42" s="13">
        <v>1244.5800000000002</v>
      </c>
      <c r="BN42" s="13"/>
      <c r="BO42" s="13">
        <v>146.38000000000002</v>
      </c>
      <c r="BP42" s="13">
        <v>418.01000000000005</v>
      </c>
      <c r="BQ42" s="13">
        <v>111.16</v>
      </c>
      <c r="BR42" s="13">
        <v>24968.799999999999</v>
      </c>
      <c r="BS42" s="13">
        <v>6.3699999999999992</v>
      </c>
      <c r="BT42" s="13">
        <v>2.77</v>
      </c>
      <c r="BU42" s="13">
        <v>2.9450000000000003</v>
      </c>
      <c r="BV42" s="13">
        <v>12.310000000000002</v>
      </c>
      <c r="BW42" s="13">
        <v>38.207000000000001</v>
      </c>
      <c r="BX42" s="13">
        <v>74.906999999999996</v>
      </c>
      <c r="BY42" s="13">
        <v>25.637</v>
      </c>
      <c r="BZ42" s="13">
        <v>0</v>
      </c>
      <c r="CA42" s="13">
        <v>0</v>
      </c>
      <c r="CB42" s="13">
        <v>0</v>
      </c>
      <c r="CC42" s="13"/>
      <c r="CD42" s="13">
        <v>132360</v>
      </c>
      <c r="CE42" s="13">
        <v>216.31</v>
      </c>
      <c r="CF42" s="13">
        <v>2285</v>
      </c>
      <c r="CG42" s="13">
        <v>19.64</v>
      </c>
      <c r="CH42" s="13">
        <v>0</v>
      </c>
      <c r="CI42" s="13">
        <v>71</v>
      </c>
      <c r="CJ42" s="13">
        <v>0</v>
      </c>
      <c r="CK42" s="13">
        <v>0</v>
      </c>
      <c r="CL42" s="13">
        <v>37.1</v>
      </c>
    </row>
    <row r="43" spans="1:90" x14ac:dyDescent="0.2">
      <c r="A43" s="16" t="s">
        <v>101</v>
      </c>
      <c r="B43" s="13">
        <v>15202</v>
      </c>
      <c r="C43" s="13">
        <v>5390</v>
      </c>
      <c r="D43" s="13">
        <v>1634.56</v>
      </c>
      <c r="E43" s="13">
        <v>302068</v>
      </c>
      <c r="F43" s="13">
        <v>299785</v>
      </c>
      <c r="G43" s="13">
        <v>2283</v>
      </c>
      <c r="H43" s="13">
        <v>1163</v>
      </c>
      <c r="I43" s="13">
        <v>172182</v>
      </c>
      <c r="J43" s="13">
        <v>37781.050000000003</v>
      </c>
      <c r="K43" s="13">
        <v>11026.16</v>
      </c>
      <c r="L43" s="13"/>
      <c r="M43" s="13">
        <v>0</v>
      </c>
      <c r="N43" s="13">
        <v>0</v>
      </c>
      <c r="O43" s="13">
        <v>0</v>
      </c>
      <c r="P43" s="13"/>
      <c r="Q43" s="13">
        <v>18065</v>
      </c>
      <c r="R43" s="13">
        <v>9036</v>
      </c>
      <c r="S43" s="13">
        <v>244.55</v>
      </c>
      <c r="T43" s="13">
        <v>0</v>
      </c>
      <c r="U43" s="13">
        <v>0</v>
      </c>
      <c r="V43" s="13">
        <v>0</v>
      </c>
      <c r="W43" s="13">
        <v>40</v>
      </c>
      <c r="X43" s="13">
        <v>17</v>
      </c>
      <c r="Y43" s="13">
        <v>0.94</v>
      </c>
      <c r="Z43" s="13">
        <v>17</v>
      </c>
      <c r="AA43" s="13">
        <v>1</v>
      </c>
      <c r="AB43" s="13">
        <v>0.04</v>
      </c>
      <c r="AC43" s="13">
        <v>683556</v>
      </c>
      <c r="AD43" s="13">
        <v>895795</v>
      </c>
      <c r="AE43" s="13">
        <v>539376</v>
      </c>
      <c r="AF43" s="13">
        <v>143193</v>
      </c>
      <c r="AG43" s="13">
        <v>125848</v>
      </c>
      <c r="AH43" s="13">
        <v>987</v>
      </c>
      <c r="AI43" s="13">
        <v>212239</v>
      </c>
      <c r="AJ43" s="13">
        <v>1684575</v>
      </c>
      <c r="AK43" s="13">
        <v>138350.01999999999</v>
      </c>
      <c r="AL43" s="13">
        <v>317591</v>
      </c>
      <c r="AM43" s="13">
        <v>1905.5</v>
      </c>
      <c r="AN43" s="13">
        <f t="shared" si="0"/>
        <v>140255.51999999999</v>
      </c>
      <c r="AO43" s="13">
        <f t="shared" si="1"/>
        <v>9506.52</v>
      </c>
      <c r="AP43" s="13">
        <f t="shared" si="2"/>
        <v>28357.18</v>
      </c>
      <c r="AQ43" s="13">
        <f t="shared" si="3"/>
        <v>598126.63</v>
      </c>
      <c r="AR43" s="13"/>
      <c r="AS43" s="13">
        <v>8009.21</v>
      </c>
      <c r="AT43" s="13">
        <v>5911.85</v>
      </c>
      <c r="AU43" s="13">
        <v>42.81</v>
      </c>
      <c r="AV43" s="13">
        <v>2097.36</v>
      </c>
      <c r="AW43" s="13">
        <v>395.13</v>
      </c>
      <c r="AX43" s="13">
        <v>12378.77</v>
      </c>
      <c r="AY43" s="13">
        <v>257.85000000000002</v>
      </c>
      <c r="AZ43" s="13">
        <v>24195.93</v>
      </c>
      <c r="BA43" s="13">
        <v>506.46</v>
      </c>
      <c r="BB43" s="13">
        <v>325217.14</v>
      </c>
      <c r="BC43" s="13">
        <v>83787.72</v>
      </c>
      <c r="BD43" s="13">
        <v>1447.33</v>
      </c>
      <c r="BE43" s="13">
        <v>919.71</v>
      </c>
      <c r="BF43" s="13">
        <v>2041.67</v>
      </c>
      <c r="BG43" s="13">
        <v>3863.04</v>
      </c>
      <c r="BH43" s="13">
        <v>271691.01</v>
      </c>
      <c r="BI43" s="13">
        <v>49.98</v>
      </c>
      <c r="BJ43" s="13">
        <v>7.4</v>
      </c>
      <c r="BK43" s="13">
        <v>96.91</v>
      </c>
      <c r="BL43" s="13">
        <v>298.20999999999998</v>
      </c>
      <c r="BM43" s="13">
        <v>1218.48</v>
      </c>
      <c r="BN43" s="13"/>
      <c r="BO43" s="13">
        <v>248.72</v>
      </c>
      <c r="BP43" s="13">
        <v>196.9</v>
      </c>
      <c r="BQ43" s="13">
        <v>59.07</v>
      </c>
      <c r="BR43" s="13">
        <v>59493.82</v>
      </c>
      <c r="BS43" s="13">
        <v>9.9499999999999993</v>
      </c>
      <c r="BT43" s="13">
        <v>4.9749999999999996</v>
      </c>
      <c r="BU43" s="13">
        <v>4.3099999999999996</v>
      </c>
      <c r="BV43" s="13">
        <v>14.65</v>
      </c>
      <c r="BW43" s="13">
        <v>71.81</v>
      </c>
      <c r="BX43" s="13">
        <v>176.09</v>
      </c>
      <c r="BY43" s="13">
        <v>70.44</v>
      </c>
      <c r="BZ43" s="13">
        <v>0</v>
      </c>
      <c r="CA43" s="13">
        <v>0</v>
      </c>
      <c r="CB43" s="13">
        <v>0</v>
      </c>
      <c r="CC43" s="13"/>
      <c r="CD43" s="13">
        <v>148348</v>
      </c>
      <c r="CE43" s="13">
        <v>285.39</v>
      </c>
      <c r="CF43" s="13">
        <v>1986</v>
      </c>
      <c r="CG43" s="13">
        <v>8.08</v>
      </c>
      <c r="CH43" s="13">
        <v>0</v>
      </c>
      <c r="CI43" s="13">
        <v>0</v>
      </c>
      <c r="CJ43" s="13">
        <v>0</v>
      </c>
      <c r="CK43" s="13">
        <v>0</v>
      </c>
      <c r="CL43" s="13">
        <v>268.39</v>
      </c>
    </row>
    <row r="44" spans="1:90" x14ac:dyDescent="0.2">
      <c r="A44" s="12" t="s">
        <v>102</v>
      </c>
      <c r="B44" s="13">
        <v>5284</v>
      </c>
      <c r="C44" s="13">
        <v>1127</v>
      </c>
      <c r="D44" s="13">
        <v>340.31</v>
      </c>
      <c r="E44" s="13">
        <v>159080</v>
      </c>
      <c r="F44" s="13">
        <v>156139</v>
      </c>
      <c r="G44" s="13">
        <v>2941</v>
      </c>
      <c r="H44" s="13">
        <v>1483</v>
      </c>
      <c r="I44" s="13">
        <v>67875</v>
      </c>
      <c r="J44" s="13">
        <v>17321.29</v>
      </c>
      <c r="K44" s="13">
        <v>11239.74</v>
      </c>
      <c r="L44" s="13"/>
      <c r="M44" s="13">
        <v>125</v>
      </c>
      <c r="N44" s="13">
        <v>54</v>
      </c>
      <c r="O44" s="13">
        <v>12.15</v>
      </c>
      <c r="P44" s="13"/>
      <c r="Q44" s="13">
        <v>11979</v>
      </c>
      <c r="R44" s="13">
        <v>14945</v>
      </c>
      <c r="S44" s="13">
        <v>378.92</v>
      </c>
      <c r="T44" s="13">
        <v>8</v>
      </c>
      <c r="U44" s="13">
        <v>6</v>
      </c>
      <c r="V44" s="13">
        <v>0.14000000000000001</v>
      </c>
      <c r="W44" s="13">
        <v>0</v>
      </c>
      <c r="X44" s="13">
        <v>2</v>
      </c>
      <c r="Y44" s="13">
        <v>7.0000000000000007E-2</v>
      </c>
      <c r="Z44" s="13">
        <v>96</v>
      </c>
      <c r="AA44" s="13">
        <v>75</v>
      </c>
      <c r="AB44" s="13">
        <v>8.41</v>
      </c>
      <c r="AC44" s="13">
        <v>122521</v>
      </c>
      <c r="AD44" s="13">
        <v>148210</v>
      </c>
      <c r="AE44" s="13">
        <v>106331</v>
      </c>
      <c r="AF44" s="13">
        <v>15492</v>
      </c>
      <c r="AG44" s="13">
        <v>14861</v>
      </c>
      <c r="AH44" s="13">
        <v>698</v>
      </c>
      <c r="AI44" s="13">
        <v>25689</v>
      </c>
      <c r="AJ44" s="13">
        <v>226024</v>
      </c>
      <c r="AK44" s="13">
        <v>20486.080000000002</v>
      </c>
      <c r="AL44" s="13">
        <v>27706</v>
      </c>
      <c r="AM44" s="13">
        <v>327.07</v>
      </c>
      <c r="AN44" s="13">
        <f t="shared" si="0"/>
        <v>20813.150000000001</v>
      </c>
      <c r="AO44" s="13">
        <f t="shared" si="1"/>
        <v>4559.0300000000007</v>
      </c>
      <c r="AP44" s="13">
        <f t="shared" si="2"/>
        <v>18211.16</v>
      </c>
      <c r="AQ44" s="13">
        <f t="shared" si="3"/>
        <v>196705.28</v>
      </c>
      <c r="AR44" s="13"/>
      <c r="AS44" s="13">
        <v>3617.57</v>
      </c>
      <c r="AT44" s="13">
        <v>3038.56</v>
      </c>
      <c r="AU44" s="13">
        <v>351.26</v>
      </c>
      <c r="AV44" s="13">
        <v>579.01</v>
      </c>
      <c r="AW44" s="13">
        <v>50.57</v>
      </c>
      <c r="AX44" s="13">
        <v>7081.73</v>
      </c>
      <c r="AY44" s="13">
        <v>1261.19</v>
      </c>
      <c r="AZ44" s="13">
        <v>15039.02</v>
      </c>
      <c r="BA44" s="13">
        <v>2600.38</v>
      </c>
      <c r="BB44" s="13">
        <v>52519.49</v>
      </c>
      <c r="BC44" s="13">
        <v>14334.7</v>
      </c>
      <c r="BD44" s="13">
        <v>878.9</v>
      </c>
      <c r="BE44" s="13">
        <v>545.42999999999995</v>
      </c>
      <c r="BF44" s="13">
        <v>1305.5999999999999</v>
      </c>
      <c r="BG44" s="13">
        <v>2939.46</v>
      </c>
      <c r="BH44" s="13">
        <v>143760.59</v>
      </c>
      <c r="BI44" s="13">
        <v>62.56</v>
      </c>
      <c r="BJ44" s="13">
        <v>9.9600000000000009</v>
      </c>
      <c r="BK44" s="13">
        <v>80.59</v>
      </c>
      <c r="BL44" s="13">
        <v>232.68</v>
      </c>
      <c r="BM44" s="13">
        <v>425.2</v>
      </c>
      <c r="BN44" s="13"/>
      <c r="BO44" s="13">
        <v>684</v>
      </c>
      <c r="BP44" s="13">
        <v>1395.11</v>
      </c>
      <c r="BQ44" s="13">
        <v>558.04</v>
      </c>
      <c r="BR44" s="13">
        <v>110808</v>
      </c>
      <c r="BS44" s="13">
        <v>2.13</v>
      </c>
      <c r="BT44" s="13">
        <v>0.4983027522935779</v>
      </c>
      <c r="BU44" s="13">
        <v>0.74</v>
      </c>
      <c r="BV44" s="13">
        <v>3.02</v>
      </c>
      <c r="BW44" s="13">
        <v>12.68</v>
      </c>
      <c r="BX44" s="13">
        <v>24.95</v>
      </c>
      <c r="BY44" s="13">
        <v>9.3699999999999992</v>
      </c>
      <c r="BZ44" s="13">
        <v>10</v>
      </c>
      <c r="CA44" s="13">
        <v>0</v>
      </c>
      <c r="CB44" s="13">
        <v>0</v>
      </c>
      <c r="CC44" s="13"/>
      <c r="CD44" s="13">
        <v>72312</v>
      </c>
      <c r="CE44" s="13">
        <v>233.55</v>
      </c>
      <c r="CF44" s="13">
        <v>2476</v>
      </c>
      <c r="CG44" s="13">
        <v>21.37</v>
      </c>
      <c r="CH44" s="13">
        <v>1</v>
      </c>
      <c r="CI44" s="13">
        <v>0</v>
      </c>
      <c r="CJ44" s="13">
        <v>706</v>
      </c>
      <c r="CK44" s="13">
        <v>0.03</v>
      </c>
      <c r="CL44" s="13">
        <v>0</v>
      </c>
    </row>
    <row r="45" spans="1:90" x14ac:dyDescent="0.2">
      <c r="A45" s="12" t="s">
        <v>103</v>
      </c>
      <c r="B45" s="13">
        <v>3835</v>
      </c>
      <c r="C45" s="13">
        <v>835</v>
      </c>
      <c r="D45" s="13">
        <v>223.41</v>
      </c>
      <c r="E45" s="13">
        <v>68640</v>
      </c>
      <c r="F45" s="13">
        <v>68627</v>
      </c>
      <c r="G45" s="13">
        <v>13</v>
      </c>
      <c r="H45" s="13">
        <v>8</v>
      </c>
      <c r="I45" s="13">
        <v>19839</v>
      </c>
      <c r="J45" s="13">
        <v>4052.0699999999997</v>
      </c>
      <c r="K45" s="13">
        <v>10.399999999999999</v>
      </c>
      <c r="L45" s="13"/>
      <c r="M45" s="13">
        <v>4</v>
      </c>
      <c r="N45" s="13">
        <v>0</v>
      </c>
      <c r="O45" s="13">
        <v>0</v>
      </c>
      <c r="P45" s="13"/>
      <c r="Q45" s="13">
        <v>13064</v>
      </c>
      <c r="R45" s="13">
        <v>6156</v>
      </c>
      <c r="S45" s="13">
        <v>156.30000000000001</v>
      </c>
      <c r="T45" s="13">
        <v>1635</v>
      </c>
      <c r="U45" s="13">
        <v>771</v>
      </c>
      <c r="V45" s="13">
        <v>26.07</v>
      </c>
      <c r="W45" s="13">
        <v>3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290584</v>
      </c>
      <c r="AD45" s="13">
        <v>323262</v>
      </c>
      <c r="AE45" s="13">
        <v>271817</v>
      </c>
      <c r="AF45" s="13">
        <v>17678</v>
      </c>
      <c r="AG45" s="13">
        <v>14985</v>
      </c>
      <c r="AH45" s="13">
        <v>1089</v>
      </c>
      <c r="AI45" s="13">
        <v>32678</v>
      </c>
      <c r="AJ45" s="13">
        <v>392162</v>
      </c>
      <c r="AK45" s="13">
        <v>36947.910000000003</v>
      </c>
      <c r="AL45" s="13">
        <v>2227</v>
      </c>
      <c r="AM45" s="13">
        <v>37.701824014665448</v>
      </c>
      <c r="AN45" s="13">
        <f t="shared" si="0"/>
        <v>36985.611824014668</v>
      </c>
      <c r="AO45" s="13">
        <f t="shared" si="1"/>
        <v>3263.24</v>
      </c>
      <c r="AP45" s="13">
        <f t="shared" si="2"/>
        <v>10757.554700000001</v>
      </c>
      <c r="AQ45" s="13">
        <f t="shared" si="3"/>
        <v>75106.474999999991</v>
      </c>
      <c r="AR45" s="13"/>
      <c r="AS45" s="13">
        <v>2463.7399999999998</v>
      </c>
      <c r="AT45" s="13">
        <v>1945.54</v>
      </c>
      <c r="AU45" s="13">
        <v>603.6</v>
      </c>
      <c r="AV45" s="13">
        <v>518.20000000000005</v>
      </c>
      <c r="AW45" s="13">
        <v>266.5</v>
      </c>
      <c r="AX45" s="13">
        <v>4171.6900000000005</v>
      </c>
      <c r="AY45" s="13">
        <v>1259.1600000000001</v>
      </c>
      <c r="AZ45" s="13">
        <v>8003.8447000000006</v>
      </c>
      <c r="BA45" s="13">
        <v>2883.1899999999996</v>
      </c>
      <c r="BB45" s="13">
        <v>62498.43</v>
      </c>
      <c r="BC45" s="13">
        <v>42335.9</v>
      </c>
      <c r="BD45" s="13">
        <v>774</v>
      </c>
      <c r="BE45" s="13">
        <v>191.1</v>
      </c>
      <c r="BF45" s="13">
        <v>1387.43</v>
      </c>
      <c r="BG45" s="13">
        <v>2591.21</v>
      </c>
      <c r="BH45" s="13">
        <v>12296.145</v>
      </c>
      <c r="BI45" s="13">
        <v>25.5</v>
      </c>
      <c r="BJ45" s="13">
        <v>8.8000000000000007</v>
      </c>
      <c r="BK45" s="13">
        <v>62.41</v>
      </c>
      <c r="BL45" s="13">
        <v>162.5</v>
      </c>
      <c r="BM45" s="13">
        <v>311.89999999999998</v>
      </c>
      <c r="BN45" s="13"/>
      <c r="BO45" s="13">
        <v>29.2</v>
      </c>
      <c r="BP45" s="13">
        <v>58.099999999999994</v>
      </c>
      <c r="BQ45" s="13">
        <v>18.18</v>
      </c>
      <c r="BR45" s="13">
        <v>3529</v>
      </c>
      <c r="BS45" s="13">
        <v>3.5</v>
      </c>
      <c r="BT45" s="13">
        <v>1.3</v>
      </c>
      <c r="BU45" s="13">
        <v>3.3</v>
      </c>
      <c r="BV45" s="13">
        <v>13.3</v>
      </c>
      <c r="BW45" s="13">
        <v>86.6</v>
      </c>
      <c r="BX45" s="13">
        <v>121.1</v>
      </c>
      <c r="BY45" s="13">
        <v>35.4</v>
      </c>
      <c r="BZ45" s="13">
        <v>4259</v>
      </c>
      <c r="CA45" s="13">
        <v>6118</v>
      </c>
      <c r="CB45" s="13">
        <v>562.91000000000008</v>
      </c>
      <c r="CC45" s="13"/>
      <c r="CD45" s="13">
        <v>63414</v>
      </c>
      <c r="CE45" s="13">
        <v>115.03999999999999</v>
      </c>
      <c r="CF45" s="13">
        <v>836</v>
      </c>
      <c r="CG45" s="13">
        <v>2.6</v>
      </c>
      <c r="CH45" s="13">
        <v>1</v>
      </c>
      <c r="CI45" s="13">
        <v>0</v>
      </c>
      <c r="CJ45" s="13">
        <v>0</v>
      </c>
      <c r="CK45" s="13">
        <v>0</v>
      </c>
      <c r="CL45" s="13">
        <v>8.8800000000000008</v>
      </c>
    </row>
    <row r="46" spans="1:90" x14ac:dyDescent="0.2">
      <c r="A46" s="12" t="s">
        <v>104</v>
      </c>
      <c r="B46" s="13">
        <v>3876</v>
      </c>
      <c r="C46" s="13">
        <v>657</v>
      </c>
      <c r="D46" s="13">
        <v>147.28</v>
      </c>
      <c r="E46" s="13">
        <v>120983</v>
      </c>
      <c r="F46" s="13">
        <v>120950</v>
      </c>
      <c r="G46" s="13">
        <v>0</v>
      </c>
      <c r="H46" s="13">
        <v>0</v>
      </c>
      <c r="I46" s="13">
        <v>28433</v>
      </c>
      <c r="J46" s="13">
        <v>5048.04</v>
      </c>
      <c r="K46" s="13">
        <v>0</v>
      </c>
      <c r="L46" s="13"/>
      <c r="M46" s="13">
        <v>2</v>
      </c>
      <c r="N46" s="13">
        <v>0</v>
      </c>
      <c r="O46" s="13">
        <v>0</v>
      </c>
      <c r="P46" s="13"/>
      <c r="Q46" s="13">
        <v>122109</v>
      </c>
      <c r="R46" s="13">
        <v>106253</v>
      </c>
      <c r="S46" s="13">
        <v>2730.7</v>
      </c>
      <c r="T46" s="13">
        <v>96231</v>
      </c>
      <c r="U46" s="13">
        <v>65472</v>
      </c>
      <c r="V46" s="13">
        <v>1767.74</v>
      </c>
      <c r="W46" s="13">
        <v>15</v>
      </c>
      <c r="X46" s="13">
        <v>4</v>
      </c>
      <c r="Y46" s="13">
        <v>0.2</v>
      </c>
      <c r="Z46" s="13">
        <v>0</v>
      </c>
      <c r="AA46" s="13">
        <v>0</v>
      </c>
      <c r="AB46" s="13">
        <v>0</v>
      </c>
      <c r="AC46" s="13">
        <v>148777</v>
      </c>
      <c r="AD46" s="13">
        <v>171534</v>
      </c>
      <c r="AE46" s="13">
        <v>134025</v>
      </c>
      <c r="AF46" s="13">
        <v>14349</v>
      </c>
      <c r="AG46" s="13">
        <v>13757</v>
      </c>
      <c r="AH46" s="13">
        <v>403</v>
      </c>
      <c r="AI46" s="13">
        <v>22757</v>
      </c>
      <c r="AJ46" s="13">
        <v>260522</v>
      </c>
      <c r="AK46" s="13">
        <v>22467.55</v>
      </c>
      <c r="AL46" s="13">
        <v>59845</v>
      </c>
      <c r="AM46" s="13">
        <v>304.88</v>
      </c>
      <c r="AN46" s="13">
        <f t="shared" si="0"/>
        <v>22772.43</v>
      </c>
      <c r="AO46" s="13">
        <f t="shared" si="1"/>
        <v>2063.63</v>
      </c>
      <c r="AP46" s="13">
        <f t="shared" si="2"/>
        <v>8886.1799999999985</v>
      </c>
      <c r="AQ46" s="13">
        <f t="shared" si="3"/>
        <v>74630.17</v>
      </c>
      <c r="AR46" s="13"/>
      <c r="AS46" s="13">
        <v>1377.04</v>
      </c>
      <c r="AT46" s="13">
        <v>1132.98</v>
      </c>
      <c r="AU46" s="13">
        <v>344.7</v>
      </c>
      <c r="AV46" s="13">
        <v>244.06</v>
      </c>
      <c r="AW46" s="13">
        <v>39.74</v>
      </c>
      <c r="AX46" s="13">
        <v>2916.2049999999999</v>
      </c>
      <c r="AY46" s="13">
        <v>817.43499999999995</v>
      </c>
      <c r="AZ46" s="13">
        <v>5933.08</v>
      </c>
      <c r="BA46" s="13">
        <v>1924.58</v>
      </c>
      <c r="BB46" s="13">
        <v>23915.43</v>
      </c>
      <c r="BC46" s="13">
        <v>3764.62</v>
      </c>
      <c r="BD46" s="13">
        <v>676.84</v>
      </c>
      <c r="BE46" s="13">
        <v>239.33</v>
      </c>
      <c r="BF46" s="13">
        <v>1350.7809999999999</v>
      </c>
      <c r="BG46" s="13">
        <v>2828.45</v>
      </c>
      <c r="BH46" s="13">
        <v>50382.68</v>
      </c>
      <c r="BI46" s="13">
        <v>9.75</v>
      </c>
      <c r="BJ46" s="13">
        <v>1.76</v>
      </c>
      <c r="BK46" s="13">
        <v>39.134</v>
      </c>
      <c r="BL46" s="13">
        <v>124.65</v>
      </c>
      <c r="BM46" s="13">
        <v>332.06</v>
      </c>
      <c r="BN46" s="13"/>
      <c r="BO46" s="13">
        <v>0.2</v>
      </c>
      <c r="BP46" s="13">
        <v>0</v>
      </c>
      <c r="BQ46" s="13">
        <v>0</v>
      </c>
      <c r="BR46" s="13">
        <v>0.8</v>
      </c>
      <c r="BS46" s="13">
        <v>4.7519999999999998</v>
      </c>
      <c r="BT46" s="13">
        <v>0.749</v>
      </c>
      <c r="BU46" s="13">
        <v>3.2080000000000002</v>
      </c>
      <c r="BV46" s="13">
        <v>13.602</v>
      </c>
      <c r="BW46" s="13">
        <v>45.466999999999999</v>
      </c>
      <c r="BX46" s="13">
        <v>74.805999999999997</v>
      </c>
      <c r="BY46" s="13">
        <v>23.140999999999998</v>
      </c>
      <c r="BZ46" s="13">
        <v>0</v>
      </c>
      <c r="CA46" s="13">
        <v>0</v>
      </c>
      <c r="CB46" s="13">
        <v>0</v>
      </c>
      <c r="CC46" s="13"/>
      <c r="CD46" s="13">
        <v>58183</v>
      </c>
      <c r="CE46" s="13">
        <v>224.476</v>
      </c>
      <c r="CF46" s="13">
        <v>876</v>
      </c>
      <c r="CG46" s="13">
        <v>0.89700000000000002</v>
      </c>
      <c r="CH46" s="13">
        <v>0</v>
      </c>
      <c r="CI46" s="13">
        <v>0</v>
      </c>
      <c r="CJ46" s="13">
        <v>0</v>
      </c>
      <c r="CK46" s="13">
        <v>0</v>
      </c>
      <c r="CL46" s="13">
        <v>0</v>
      </c>
    </row>
    <row r="47" spans="1:90" x14ac:dyDescent="0.2">
      <c r="A47" s="12" t="s">
        <v>105</v>
      </c>
      <c r="B47" s="13">
        <v>8640</v>
      </c>
      <c r="C47" s="13">
        <v>1772</v>
      </c>
      <c r="D47" s="13">
        <v>396.12</v>
      </c>
      <c r="E47" s="13">
        <v>182919</v>
      </c>
      <c r="F47" s="13">
        <v>182919</v>
      </c>
      <c r="G47" s="13">
        <v>0</v>
      </c>
      <c r="H47" s="13">
        <v>0</v>
      </c>
      <c r="I47" s="13">
        <v>43551</v>
      </c>
      <c r="J47" s="13">
        <v>8721.2199999999993</v>
      </c>
      <c r="K47" s="13">
        <v>0</v>
      </c>
      <c r="L47" s="13"/>
      <c r="M47" s="13">
        <v>2</v>
      </c>
      <c r="N47" s="13">
        <v>0</v>
      </c>
      <c r="O47" s="13">
        <v>0</v>
      </c>
      <c r="P47" s="13"/>
      <c r="Q47" s="13">
        <v>40604</v>
      </c>
      <c r="R47" s="13">
        <v>19392</v>
      </c>
      <c r="S47" s="13">
        <v>597.15</v>
      </c>
      <c r="T47" s="13">
        <v>3388</v>
      </c>
      <c r="U47" s="13">
        <v>546</v>
      </c>
      <c r="V47" s="13">
        <v>16.11</v>
      </c>
      <c r="W47" s="13">
        <v>5</v>
      </c>
      <c r="X47" s="13">
        <v>6</v>
      </c>
      <c r="Y47" s="13">
        <v>0.21</v>
      </c>
      <c r="Z47" s="13">
        <v>6</v>
      </c>
      <c r="AA47" s="13">
        <v>0</v>
      </c>
      <c r="AB47" s="13">
        <v>0</v>
      </c>
      <c r="AC47" s="13">
        <v>383588</v>
      </c>
      <c r="AD47" s="13">
        <v>527384</v>
      </c>
      <c r="AE47" s="13">
        <v>316523</v>
      </c>
      <c r="AF47" s="13">
        <v>65843</v>
      </c>
      <c r="AG47" s="13">
        <v>47527</v>
      </c>
      <c r="AH47" s="13">
        <v>1222</v>
      </c>
      <c r="AI47" s="13">
        <v>143796</v>
      </c>
      <c r="AJ47" s="13">
        <v>633924</v>
      </c>
      <c r="AK47" s="13">
        <v>62648.99</v>
      </c>
      <c r="AL47" s="13">
        <v>0</v>
      </c>
      <c r="AM47" s="13">
        <v>0</v>
      </c>
      <c r="AN47" s="13">
        <f t="shared" si="0"/>
        <v>62648.99</v>
      </c>
      <c r="AO47" s="13">
        <f t="shared" si="1"/>
        <v>6658.73</v>
      </c>
      <c r="AP47" s="13">
        <f t="shared" si="2"/>
        <v>26130.82</v>
      </c>
      <c r="AQ47" s="13">
        <f t="shared" si="3"/>
        <v>333231.7</v>
      </c>
      <c r="AR47" s="13"/>
      <c r="AS47" s="13">
        <v>5362.12</v>
      </c>
      <c r="AT47" s="13">
        <v>3563.7</v>
      </c>
      <c r="AU47" s="13">
        <v>1657.09</v>
      </c>
      <c r="AV47" s="13">
        <v>1798.42</v>
      </c>
      <c r="AW47" s="13">
        <v>1362.28</v>
      </c>
      <c r="AX47" s="13">
        <v>9690.4</v>
      </c>
      <c r="AY47" s="13">
        <v>5428.84</v>
      </c>
      <c r="AZ47" s="13">
        <v>19951.88</v>
      </c>
      <c r="BA47" s="13">
        <v>10833.52</v>
      </c>
      <c r="BB47" s="13">
        <v>273768.40000000002</v>
      </c>
      <c r="BC47" s="13">
        <v>241412.95</v>
      </c>
      <c r="BD47" s="13">
        <v>1264.58</v>
      </c>
      <c r="BE47" s="13">
        <v>350.81</v>
      </c>
      <c r="BF47" s="13">
        <v>2321.0700000000002</v>
      </c>
      <c r="BG47" s="13">
        <v>6067.55</v>
      </c>
      <c r="BH47" s="13">
        <v>59270.55</v>
      </c>
      <c r="BI47" s="13">
        <v>32.03</v>
      </c>
      <c r="BJ47" s="13">
        <v>5.16</v>
      </c>
      <c r="BK47" s="13">
        <v>39.03</v>
      </c>
      <c r="BL47" s="13">
        <v>111.39</v>
      </c>
      <c r="BM47" s="13">
        <v>192.75</v>
      </c>
      <c r="BN47" s="13"/>
      <c r="BO47" s="13">
        <v>118.3</v>
      </c>
      <c r="BP47" s="13">
        <v>75.25</v>
      </c>
      <c r="BQ47" s="13">
        <v>19.239999999999998</v>
      </c>
      <c r="BR47" s="13">
        <v>14871.6</v>
      </c>
      <c r="BS47" s="13">
        <v>2.97</v>
      </c>
      <c r="BT47" s="13">
        <v>1.19</v>
      </c>
      <c r="BU47" s="13">
        <v>1.2</v>
      </c>
      <c r="BV47" s="13">
        <v>4.24</v>
      </c>
      <c r="BW47" s="13">
        <v>12.22</v>
      </c>
      <c r="BX47" s="13">
        <v>7.42</v>
      </c>
      <c r="BY47" s="13">
        <v>3.31</v>
      </c>
      <c r="BZ47" s="13">
        <v>0</v>
      </c>
      <c r="CA47" s="13">
        <v>0</v>
      </c>
      <c r="CB47" s="13">
        <v>0</v>
      </c>
      <c r="CC47" s="13"/>
      <c r="CD47" s="13">
        <v>34239</v>
      </c>
      <c r="CE47" s="13">
        <v>83.98</v>
      </c>
      <c r="CF47" s="13">
        <v>6730</v>
      </c>
      <c r="CG47" s="13">
        <v>11.76</v>
      </c>
      <c r="CH47" s="13">
        <v>0</v>
      </c>
      <c r="CI47" s="13">
        <v>0</v>
      </c>
      <c r="CJ47" s="13">
        <v>362</v>
      </c>
      <c r="CK47" s="13">
        <v>160</v>
      </c>
      <c r="CL47" s="13">
        <v>0</v>
      </c>
    </row>
    <row r="48" spans="1:90" s="14" customFormat="1" x14ac:dyDescent="0.2">
      <c r="A48" s="11" t="s">
        <v>106</v>
      </c>
      <c r="B48" s="10">
        <v>86172</v>
      </c>
      <c r="C48" s="10">
        <v>24609</v>
      </c>
      <c r="D48" s="10">
        <v>7177.05</v>
      </c>
      <c r="E48" s="10">
        <v>937349</v>
      </c>
      <c r="F48" s="10">
        <v>893775</v>
      </c>
      <c r="G48" s="10">
        <v>43574</v>
      </c>
      <c r="H48" s="10">
        <v>23199</v>
      </c>
      <c r="I48" s="10">
        <v>434812</v>
      </c>
      <c r="J48" s="10">
        <v>84911.840000000011</v>
      </c>
      <c r="K48" s="10">
        <v>146591.12</v>
      </c>
      <c r="L48" s="10"/>
      <c r="M48" s="10">
        <v>417</v>
      </c>
      <c r="N48" s="10">
        <v>37</v>
      </c>
      <c r="O48" s="10">
        <v>7.58</v>
      </c>
      <c r="P48" s="10"/>
      <c r="Q48" s="10">
        <v>339592</v>
      </c>
      <c r="R48" s="10">
        <v>164183</v>
      </c>
      <c r="S48" s="10">
        <v>4389.7699999999995</v>
      </c>
      <c r="T48" s="10">
        <v>77</v>
      </c>
      <c r="U48" s="10">
        <v>11</v>
      </c>
      <c r="V48" s="10">
        <v>0.64</v>
      </c>
      <c r="W48" s="10">
        <v>959</v>
      </c>
      <c r="X48" s="10">
        <v>34</v>
      </c>
      <c r="Y48" s="10">
        <v>1.556</v>
      </c>
      <c r="Z48" s="10">
        <v>1479</v>
      </c>
      <c r="AA48" s="10">
        <v>337</v>
      </c>
      <c r="AB48" s="10">
        <v>18.87</v>
      </c>
      <c r="AC48" s="10">
        <v>2426063</v>
      </c>
      <c r="AD48" s="10">
        <v>2834445</v>
      </c>
      <c r="AE48" s="10">
        <v>2153032</v>
      </c>
      <c r="AF48" s="10">
        <v>267161</v>
      </c>
      <c r="AG48" s="10">
        <v>197423</v>
      </c>
      <c r="AH48" s="10">
        <v>5870</v>
      </c>
      <c r="AI48" s="10">
        <v>408382</v>
      </c>
      <c r="AJ48" s="10">
        <v>5123347</v>
      </c>
      <c r="AK48" s="10">
        <v>463701.8</v>
      </c>
      <c r="AL48" s="10">
        <v>282097</v>
      </c>
      <c r="AM48" s="10">
        <v>2918.59</v>
      </c>
      <c r="AN48" s="10">
        <f t="shared" si="0"/>
        <v>466620.39</v>
      </c>
      <c r="AO48" s="10">
        <f t="shared" si="1"/>
        <v>33893.509999999995</v>
      </c>
      <c r="AP48" s="10">
        <f t="shared" si="2"/>
        <v>156152.38000000003</v>
      </c>
      <c r="AQ48" s="10">
        <f t="shared" si="3"/>
        <v>1140467.8600000001</v>
      </c>
      <c r="AR48" s="10"/>
      <c r="AS48" s="10">
        <v>30066.379999999997</v>
      </c>
      <c r="AT48" s="10">
        <v>23569.919999999998</v>
      </c>
      <c r="AU48" s="10">
        <v>5123.1400000000003</v>
      </c>
      <c r="AV48" s="10">
        <v>6496.46</v>
      </c>
      <c r="AW48" s="10">
        <v>2541.69</v>
      </c>
      <c r="AX48" s="10">
        <v>62494.47</v>
      </c>
      <c r="AY48" s="10">
        <v>15980.163</v>
      </c>
      <c r="AZ48" s="10">
        <v>134298.90000000002</v>
      </c>
      <c r="BA48" s="10">
        <v>37623.380000000005</v>
      </c>
      <c r="BB48" s="10">
        <v>990213.96</v>
      </c>
      <c r="BC48" s="10">
        <v>690948.47000000009</v>
      </c>
      <c r="BD48" s="10">
        <v>3123.56</v>
      </c>
      <c r="BE48" s="10">
        <v>972.44</v>
      </c>
      <c r="BF48" s="10">
        <v>7486.5620000000008</v>
      </c>
      <c r="BG48" s="10">
        <v>19212.420000000002</v>
      </c>
      <c r="BH48" s="10">
        <v>144284.07999999999</v>
      </c>
      <c r="BI48" s="10">
        <v>703.57</v>
      </c>
      <c r="BJ48" s="10">
        <v>99.44</v>
      </c>
      <c r="BK48" s="10">
        <v>889.99</v>
      </c>
      <c r="BL48" s="10">
        <v>2641.06</v>
      </c>
      <c r="BM48" s="10">
        <v>5969.82</v>
      </c>
      <c r="BN48" s="10"/>
      <c r="BO48" s="10">
        <v>3851.69</v>
      </c>
      <c r="BP48" s="10">
        <v>3354.53</v>
      </c>
      <c r="BQ48" s="10">
        <v>2111.3114999999998</v>
      </c>
      <c r="BR48" s="10">
        <v>978857.66</v>
      </c>
      <c r="BS48" s="10">
        <v>53.960999999999999</v>
      </c>
      <c r="BT48" s="10">
        <v>14.781999999999998</v>
      </c>
      <c r="BU48" s="10">
        <v>74.381000000000014</v>
      </c>
      <c r="BV48" s="10">
        <v>239.59300000000002</v>
      </c>
      <c r="BW48" s="10">
        <v>123.98099999999999</v>
      </c>
      <c r="BX48" s="10">
        <v>163.066</v>
      </c>
      <c r="BY48" s="10">
        <v>62.245000000000005</v>
      </c>
      <c r="BZ48" s="10">
        <v>19</v>
      </c>
      <c r="CA48" s="10">
        <v>0</v>
      </c>
      <c r="CB48" s="10">
        <v>0</v>
      </c>
      <c r="CC48" s="10"/>
      <c r="CD48" s="10">
        <v>800344</v>
      </c>
      <c r="CE48" s="10">
        <v>1892.191</v>
      </c>
      <c r="CF48" s="10">
        <v>76833</v>
      </c>
      <c r="CG48" s="10">
        <v>222.589</v>
      </c>
      <c r="CH48" s="10">
        <v>101</v>
      </c>
      <c r="CI48" s="10">
        <v>200</v>
      </c>
      <c r="CJ48" s="10">
        <v>2500</v>
      </c>
      <c r="CK48" s="10">
        <v>5300</v>
      </c>
      <c r="CL48" s="10">
        <v>15480.09</v>
      </c>
    </row>
    <row r="49" spans="1:90" x14ac:dyDescent="0.2">
      <c r="A49" s="12" t="s">
        <v>107</v>
      </c>
      <c r="B49" s="13">
        <v>24110</v>
      </c>
      <c r="C49" s="13">
        <v>3099</v>
      </c>
      <c r="D49" s="13">
        <v>793.07</v>
      </c>
      <c r="E49" s="13">
        <v>85120</v>
      </c>
      <c r="F49" s="13">
        <v>85120</v>
      </c>
      <c r="G49" s="13">
        <v>0</v>
      </c>
      <c r="H49" s="13">
        <v>0</v>
      </c>
      <c r="I49" s="13">
        <v>33200</v>
      </c>
      <c r="J49" s="13">
        <v>5518.42</v>
      </c>
      <c r="K49" s="13">
        <v>0</v>
      </c>
      <c r="L49" s="13"/>
      <c r="M49" s="13">
        <v>7</v>
      </c>
      <c r="N49" s="13">
        <v>0</v>
      </c>
      <c r="O49" s="13">
        <v>0</v>
      </c>
      <c r="P49" s="13"/>
      <c r="Q49" s="13">
        <v>19196</v>
      </c>
      <c r="R49" s="13">
        <v>5962</v>
      </c>
      <c r="S49" s="13">
        <v>130.18</v>
      </c>
      <c r="T49" s="13">
        <v>0</v>
      </c>
      <c r="U49" s="13">
        <v>0</v>
      </c>
      <c r="V49" s="13">
        <v>0</v>
      </c>
      <c r="W49" s="13">
        <v>162</v>
      </c>
      <c r="X49" s="13">
        <v>6</v>
      </c>
      <c r="Y49" s="13">
        <v>0.36</v>
      </c>
      <c r="Z49" s="13">
        <v>10</v>
      </c>
      <c r="AA49" s="13">
        <v>1</v>
      </c>
      <c r="AB49" s="13">
        <v>0.12</v>
      </c>
      <c r="AC49" s="13">
        <v>163702</v>
      </c>
      <c r="AD49" s="13">
        <v>174814</v>
      </c>
      <c r="AE49" s="13">
        <v>147582</v>
      </c>
      <c r="AF49" s="13">
        <v>15399</v>
      </c>
      <c r="AG49" s="13">
        <v>10421</v>
      </c>
      <c r="AH49" s="13">
        <v>721</v>
      </c>
      <c r="AI49" s="13">
        <v>11112</v>
      </c>
      <c r="AJ49" s="13">
        <v>298712</v>
      </c>
      <c r="AK49" s="13">
        <v>23111.8</v>
      </c>
      <c r="AL49" s="13">
        <v>4294</v>
      </c>
      <c r="AM49" s="13">
        <v>42.66</v>
      </c>
      <c r="AN49" s="13">
        <f t="shared" si="0"/>
        <v>23154.46</v>
      </c>
      <c r="AO49" s="13">
        <f t="shared" si="1"/>
        <v>2076.8900000000003</v>
      </c>
      <c r="AP49" s="13">
        <f t="shared" si="2"/>
        <v>6179.53</v>
      </c>
      <c r="AQ49" s="13">
        <f t="shared" si="3"/>
        <v>43290.34</v>
      </c>
      <c r="AR49" s="13"/>
      <c r="AS49" s="13">
        <v>1839.14</v>
      </c>
      <c r="AT49" s="13">
        <v>1354.08</v>
      </c>
      <c r="AU49" s="13">
        <v>149.66999999999999</v>
      </c>
      <c r="AV49" s="13">
        <v>485.06</v>
      </c>
      <c r="AW49" s="13">
        <v>77.2</v>
      </c>
      <c r="AX49" s="13">
        <v>3015.54</v>
      </c>
      <c r="AY49" s="13">
        <v>535.9</v>
      </c>
      <c r="AZ49" s="13">
        <v>5586.87</v>
      </c>
      <c r="BA49" s="13">
        <v>1052</v>
      </c>
      <c r="BB49" s="13">
        <v>37643.269999999997</v>
      </c>
      <c r="BC49" s="13">
        <v>16111</v>
      </c>
      <c r="BD49" s="13">
        <v>158.97999999999999</v>
      </c>
      <c r="BE49" s="13">
        <v>37.43</v>
      </c>
      <c r="BF49" s="13">
        <v>202.65</v>
      </c>
      <c r="BG49" s="13">
        <v>437.91</v>
      </c>
      <c r="BH49" s="13">
        <v>5230.16</v>
      </c>
      <c r="BI49" s="13">
        <v>78.77</v>
      </c>
      <c r="BJ49" s="13">
        <v>15.11</v>
      </c>
      <c r="BK49" s="13">
        <v>52.62</v>
      </c>
      <c r="BL49" s="13">
        <v>154.75</v>
      </c>
      <c r="BM49" s="13">
        <v>416.91</v>
      </c>
      <c r="BN49" s="13"/>
      <c r="BO49" s="13">
        <v>0.75</v>
      </c>
      <c r="BP49" s="13">
        <v>2.21</v>
      </c>
      <c r="BQ49" s="13">
        <v>0.64</v>
      </c>
      <c r="BR49" s="13">
        <v>915.96</v>
      </c>
      <c r="BS49" s="13">
        <v>2.85</v>
      </c>
      <c r="BT49" s="13">
        <v>1.18</v>
      </c>
      <c r="BU49" s="13">
        <v>1.43</v>
      </c>
      <c r="BV49" s="13">
        <v>4.75</v>
      </c>
      <c r="BW49" s="13">
        <v>11.84</v>
      </c>
      <c r="BX49" s="13">
        <v>12.48</v>
      </c>
      <c r="BY49" s="13">
        <v>4.8499999999999996</v>
      </c>
      <c r="BZ49" s="13">
        <v>10</v>
      </c>
      <c r="CA49" s="13">
        <v>0</v>
      </c>
      <c r="CB49" s="13">
        <v>0</v>
      </c>
      <c r="CC49" s="13"/>
      <c r="CD49" s="13">
        <v>59845</v>
      </c>
      <c r="CE49" s="13">
        <v>142.19999999999999</v>
      </c>
      <c r="CF49" s="13">
        <v>3979</v>
      </c>
      <c r="CG49" s="13">
        <v>20.76</v>
      </c>
      <c r="CH49" s="13">
        <v>0</v>
      </c>
      <c r="CI49" s="13">
        <v>0</v>
      </c>
      <c r="CJ49" s="13">
        <v>0</v>
      </c>
      <c r="CK49" s="13">
        <v>0</v>
      </c>
      <c r="CL49" s="13">
        <v>0</v>
      </c>
    </row>
    <row r="50" spans="1:90" x14ac:dyDescent="0.2">
      <c r="A50" s="12" t="s">
        <v>108</v>
      </c>
      <c r="B50" s="13">
        <v>13572</v>
      </c>
      <c r="C50" s="13">
        <v>6792</v>
      </c>
      <c r="D50" s="13">
        <v>2132.6</v>
      </c>
      <c r="E50" s="13">
        <v>474744</v>
      </c>
      <c r="F50" s="13">
        <v>462839</v>
      </c>
      <c r="G50" s="13">
        <v>11905</v>
      </c>
      <c r="H50" s="13">
        <v>6067</v>
      </c>
      <c r="I50" s="13">
        <v>275903</v>
      </c>
      <c r="J50" s="13">
        <v>50843.780000000006</v>
      </c>
      <c r="K50" s="13">
        <v>35869</v>
      </c>
      <c r="L50" s="13"/>
      <c r="M50" s="13">
        <v>5</v>
      </c>
      <c r="N50" s="13">
        <v>2</v>
      </c>
      <c r="O50" s="13">
        <v>0.28999999999999998</v>
      </c>
      <c r="P50" s="13"/>
      <c r="Q50" s="13">
        <v>126489</v>
      </c>
      <c r="R50" s="13">
        <v>30022</v>
      </c>
      <c r="S50" s="13">
        <v>714.33</v>
      </c>
      <c r="T50" s="13">
        <v>15</v>
      </c>
      <c r="U50" s="13">
        <v>11</v>
      </c>
      <c r="V50" s="13">
        <v>0.64</v>
      </c>
      <c r="W50" s="13">
        <v>167</v>
      </c>
      <c r="X50" s="13">
        <v>5</v>
      </c>
      <c r="Y50" s="13">
        <v>0.23</v>
      </c>
      <c r="Z50" s="13">
        <v>22</v>
      </c>
      <c r="AA50" s="13">
        <v>0</v>
      </c>
      <c r="AB50" s="13">
        <v>0</v>
      </c>
      <c r="AC50" s="13">
        <v>617899</v>
      </c>
      <c r="AD50" s="13">
        <v>695136</v>
      </c>
      <c r="AE50" s="13">
        <v>539267</v>
      </c>
      <c r="AF50" s="13">
        <v>77189</v>
      </c>
      <c r="AG50" s="13">
        <v>56974</v>
      </c>
      <c r="AH50" s="13">
        <v>1443</v>
      </c>
      <c r="AI50" s="13">
        <v>77237</v>
      </c>
      <c r="AJ50" s="13">
        <v>1199598</v>
      </c>
      <c r="AK50" s="13">
        <v>102312.73999999999</v>
      </c>
      <c r="AL50" s="13">
        <v>216403</v>
      </c>
      <c r="AM50" s="13">
        <v>2376.04</v>
      </c>
      <c r="AN50" s="13">
        <f t="shared" si="0"/>
        <v>104688.77999999998</v>
      </c>
      <c r="AO50" s="13">
        <f t="shared" si="1"/>
        <v>6609.91</v>
      </c>
      <c r="AP50" s="13">
        <f t="shared" si="2"/>
        <v>24258.95</v>
      </c>
      <c r="AQ50" s="13">
        <f t="shared" si="3"/>
        <v>173577.81</v>
      </c>
      <c r="AR50" s="13"/>
      <c r="AS50" s="13">
        <v>5837.75</v>
      </c>
      <c r="AT50" s="13">
        <v>4313.49</v>
      </c>
      <c r="AU50" s="13">
        <v>947.7</v>
      </c>
      <c r="AV50" s="13">
        <v>1524.26</v>
      </c>
      <c r="AW50" s="13">
        <v>29.03</v>
      </c>
      <c r="AX50" s="13">
        <v>11134.72</v>
      </c>
      <c r="AY50" s="13">
        <v>3188.95</v>
      </c>
      <c r="AZ50" s="13">
        <v>20823.52</v>
      </c>
      <c r="BA50" s="13">
        <v>6531.87</v>
      </c>
      <c r="BB50" s="13">
        <v>143648.01999999999</v>
      </c>
      <c r="BC50" s="13">
        <v>8822.7800000000007</v>
      </c>
      <c r="BD50" s="13">
        <v>680.86</v>
      </c>
      <c r="BE50" s="13">
        <v>204.67</v>
      </c>
      <c r="BF50" s="13">
        <v>1187.29</v>
      </c>
      <c r="BG50" s="13">
        <v>3162.88</v>
      </c>
      <c r="BH50" s="13">
        <v>28954.5</v>
      </c>
      <c r="BI50" s="13">
        <v>91.3</v>
      </c>
      <c r="BJ50" s="13">
        <v>8.3000000000000007</v>
      </c>
      <c r="BK50" s="13">
        <v>94.38</v>
      </c>
      <c r="BL50" s="13">
        <v>272.55</v>
      </c>
      <c r="BM50" s="13">
        <v>975.29</v>
      </c>
      <c r="BN50" s="13"/>
      <c r="BO50" s="13">
        <v>52.62</v>
      </c>
      <c r="BP50" s="13">
        <v>45.14</v>
      </c>
      <c r="BQ50" s="13">
        <v>14.97</v>
      </c>
      <c r="BR50" s="13">
        <v>2299.7600000000002</v>
      </c>
      <c r="BS50" s="13">
        <v>2.1800000000000002</v>
      </c>
      <c r="BT50" s="13">
        <v>1.1419999999999999</v>
      </c>
      <c r="BU50" s="13">
        <v>0.72</v>
      </c>
      <c r="BV50" s="13">
        <v>2.9</v>
      </c>
      <c r="BW50" s="13">
        <v>13.21</v>
      </c>
      <c r="BX50" s="13">
        <v>13.86</v>
      </c>
      <c r="BY50" s="13">
        <v>4.92</v>
      </c>
      <c r="BZ50" s="13">
        <v>0</v>
      </c>
      <c r="CA50" s="13">
        <v>0</v>
      </c>
      <c r="CB50" s="13">
        <v>0</v>
      </c>
      <c r="CC50" s="13"/>
      <c r="CD50" s="13">
        <v>217438</v>
      </c>
      <c r="CE50" s="13">
        <v>543.04999999999995</v>
      </c>
      <c r="CF50" s="13">
        <v>10018</v>
      </c>
      <c r="CG50" s="13">
        <v>16.84</v>
      </c>
      <c r="CH50" s="13">
        <v>1</v>
      </c>
      <c r="CI50" s="13">
        <v>0</v>
      </c>
      <c r="CJ50" s="13">
        <v>0</v>
      </c>
      <c r="CK50" s="13">
        <v>0</v>
      </c>
      <c r="CL50" s="13">
        <v>0</v>
      </c>
    </row>
    <row r="51" spans="1:90" x14ac:dyDescent="0.2">
      <c r="A51" s="12" t="s">
        <v>109</v>
      </c>
      <c r="B51" s="13">
        <v>29758</v>
      </c>
      <c r="C51" s="13">
        <v>11172</v>
      </c>
      <c r="D51" s="13">
        <v>3083.8</v>
      </c>
      <c r="E51" s="13">
        <v>250061</v>
      </c>
      <c r="F51" s="13">
        <v>250058</v>
      </c>
      <c r="G51" s="13">
        <v>3</v>
      </c>
      <c r="H51" s="13">
        <v>3</v>
      </c>
      <c r="I51" s="13">
        <v>98231</v>
      </c>
      <c r="J51" s="13">
        <v>20839.93</v>
      </c>
      <c r="K51" s="13">
        <v>37.86</v>
      </c>
      <c r="L51" s="13"/>
      <c r="M51" s="13">
        <v>40</v>
      </c>
      <c r="N51" s="13">
        <v>0</v>
      </c>
      <c r="O51" s="13">
        <v>0</v>
      </c>
      <c r="P51" s="13"/>
      <c r="Q51" s="13">
        <v>132199</v>
      </c>
      <c r="R51" s="13">
        <v>75791</v>
      </c>
      <c r="S51" s="13">
        <v>2175.19</v>
      </c>
      <c r="T51" s="13">
        <v>0</v>
      </c>
      <c r="U51" s="13">
        <v>0</v>
      </c>
      <c r="V51" s="13">
        <v>0</v>
      </c>
      <c r="W51" s="13">
        <v>269</v>
      </c>
      <c r="X51" s="13">
        <v>15</v>
      </c>
      <c r="Y51" s="13">
        <v>0.67</v>
      </c>
      <c r="Z51" s="13">
        <v>1384</v>
      </c>
      <c r="AA51" s="13">
        <v>335</v>
      </c>
      <c r="AB51" s="13">
        <v>18.7</v>
      </c>
      <c r="AC51" s="13">
        <v>890937</v>
      </c>
      <c r="AD51" s="13">
        <v>1061248</v>
      </c>
      <c r="AE51" s="13">
        <v>796328</v>
      </c>
      <c r="AF51" s="13">
        <v>92789</v>
      </c>
      <c r="AG51" s="13">
        <v>71978</v>
      </c>
      <c r="AH51" s="13">
        <v>1820</v>
      </c>
      <c r="AI51" s="13">
        <v>170311</v>
      </c>
      <c r="AJ51" s="13">
        <v>2144177</v>
      </c>
      <c r="AK51" s="13">
        <v>195036.79999999999</v>
      </c>
      <c r="AL51" s="13">
        <v>16988</v>
      </c>
      <c r="AM51" s="13">
        <v>46.07</v>
      </c>
      <c r="AN51" s="13">
        <f t="shared" si="0"/>
        <v>195082.87</v>
      </c>
      <c r="AO51" s="13">
        <f t="shared" si="1"/>
        <v>16058.37</v>
      </c>
      <c r="AP51" s="13">
        <f t="shared" si="2"/>
        <v>87095.260000000009</v>
      </c>
      <c r="AQ51" s="13">
        <f t="shared" si="3"/>
        <v>524766.82999999996</v>
      </c>
      <c r="AR51" s="13"/>
      <c r="AS51" s="13">
        <v>14128.7</v>
      </c>
      <c r="AT51" s="13">
        <v>11770.66</v>
      </c>
      <c r="AU51" s="13">
        <v>2126.4</v>
      </c>
      <c r="AV51" s="13">
        <v>2358.04</v>
      </c>
      <c r="AW51" s="13">
        <v>1252.93</v>
      </c>
      <c r="AX51" s="13">
        <v>35454.86</v>
      </c>
      <c r="AY51" s="13">
        <v>5179.67</v>
      </c>
      <c r="AZ51" s="13">
        <v>77430.540000000008</v>
      </c>
      <c r="BA51" s="13">
        <v>11352.439999999999</v>
      </c>
      <c r="BB51" s="13">
        <v>426038.45</v>
      </c>
      <c r="BC51" s="13">
        <v>345100.65</v>
      </c>
      <c r="BD51" s="13">
        <v>1577.29</v>
      </c>
      <c r="BE51" s="13">
        <v>643.97</v>
      </c>
      <c r="BF51" s="13">
        <v>3573.9300000000003</v>
      </c>
      <c r="BG51" s="13">
        <v>7960.23</v>
      </c>
      <c r="BH51" s="13">
        <v>95395.16</v>
      </c>
      <c r="BI51" s="13">
        <v>352.38</v>
      </c>
      <c r="BJ51" s="13">
        <v>57.58</v>
      </c>
      <c r="BK51" s="13">
        <v>580.16000000000008</v>
      </c>
      <c r="BL51" s="13">
        <v>1704.49</v>
      </c>
      <c r="BM51" s="13">
        <v>3333.2200000000003</v>
      </c>
      <c r="BN51" s="13"/>
      <c r="BO51" s="13">
        <v>86.28</v>
      </c>
      <c r="BP51" s="13">
        <v>95.97</v>
      </c>
      <c r="BQ51" s="13">
        <v>23.59</v>
      </c>
      <c r="BR51" s="13">
        <v>2350</v>
      </c>
      <c r="BS51" s="13">
        <v>43.96</v>
      </c>
      <c r="BT51" s="13">
        <v>11.02</v>
      </c>
      <c r="BU51" s="13">
        <v>69.95</v>
      </c>
      <c r="BV51" s="13">
        <v>222.93</v>
      </c>
      <c r="BW51" s="13">
        <v>72.930000000000007</v>
      </c>
      <c r="BX51" s="13">
        <v>111.23</v>
      </c>
      <c r="BY51" s="13">
        <v>42.85</v>
      </c>
      <c r="BZ51" s="13">
        <v>9</v>
      </c>
      <c r="CA51" s="13">
        <v>0</v>
      </c>
      <c r="CB51" s="13">
        <v>0</v>
      </c>
      <c r="CC51" s="13"/>
      <c r="CD51" s="13">
        <v>276837</v>
      </c>
      <c r="CE51" s="13">
        <v>626.72</v>
      </c>
      <c r="CF51" s="13">
        <v>39250</v>
      </c>
      <c r="CG51" s="13">
        <v>78.44</v>
      </c>
      <c r="CH51" s="13">
        <v>100</v>
      </c>
      <c r="CI51" s="13">
        <v>200</v>
      </c>
      <c r="CJ51" s="13">
        <v>1500</v>
      </c>
      <c r="CK51" s="13">
        <v>2000</v>
      </c>
      <c r="CL51" s="13">
        <v>49.36</v>
      </c>
    </row>
    <row r="52" spans="1:90" x14ac:dyDescent="0.2">
      <c r="A52" s="12" t="s">
        <v>110</v>
      </c>
      <c r="B52" s="13">
        <v>4365</v>
      </c>
      <c r="C52" s="13">
        <v>477</v>
      </c>
      <c r="D52" s="13">
        <v>197.54</v>
      </c>
      <c r="E52" s="13">
        <v>27783</v>
      </c>
      <c r="F52" s="13">
        <v>27783</v>
      </c>
      <c r="G52" s="13">
        <v>0</v>
      </c>
      <c r="H52" s="13">
        <v>0</v>
      </c>
      <c r="I52" s="13">
        <v>8340</v>
      </c>
      <c r="J52" s="13">
        <v>2129.41</v>
      </c>
      <c r="K52" s="13">
        <v>0</v>
      </c>
      <c r="L52" s="13"/>
      <c r="M52" s="13">
        <v>5</v>
      </c>
      <c r="N52" s="13">
        <v>0</v>
      </c>
      <c r="O52" s="13">
        <v>0</v>
      </c>
      <c r="P52" s="13"/>
      <c r="Q52" s="13">
        <v>48368</v>
      </c>
      <c r="R52" s="13">
        <v>47159</v>
      </c>
      <c r="S52" s="13">
        <v>1160.1099999999999</v>
      </c>
      <c r="T52" s="13">
        <v>22</v>
      </c>
      <c r="U52" s="13">
        <v>0</v>
      </c>
      <c r="V52" s="13">
        <v>0</v>
      </c>
      <c r="W52" s="13">
        <v>105</v>
      </c>
      <c r="X52" s="13">
        <v>0</v>
      </c>
      <c r="Y52" s="13">
        <v>0</v>
      </c>
      <c r="Z52" s="13">
        <v>63</v>
      </c>
      <c r="AA52" s="13">
        <v>1</v>
      </c>
      <c r="AB52" s="13">
        <v>0.05</v>
      </c>
      <c r="AC52" s="13">
        <v>434408</v>
      </c>
      <c r="AD52" s="13">
        <v>474650</v>
      </c>
      <c r="AE52" s="13">
        <v>404047</v>
      </c>
      <c r="AF52" s="13">
        <v>29681</v>
      </c>
      <c r="AG52" s="13">
        <v>9662</v>
      </c>
      <c r="AH52" s="13">
        <v>680</v>
      </c>
      <c r="AI52" s="13">
        <v>40242</v>
      </c>
      <c r="AJ52" s="13">
        <v>718643</v>
      </c>
      <c r="AK52" s="13">
        <v>69069.02</v>
      </c>
      <c r="AL52" s="13">
        <v>44412</v>
      </c>
      <c r="AM52" s="13">
        <v>453.82</v>
      </c>
      <c r="AN52" s="13">
        <f t="shared" si="0"/>
        <v>69522.840000000011</v>
      </c>
      <c r="AO52" s="13">
        <f t="shared" si="1"/>
        <v>2865.91</v>
      </c>
      <c r="AP52" s="13">
        <f t="shared" si="2"/>
        <v>10775.820000000003</v>
      </c>
      <c r="AQ52" s="13">
        <f t="shared" si="3"/>
        <v>48439.920000000006</v>
      </c>
      <c r="AR52" s="13"/>
      <c r="AS52" s="13">
        <v>2603.94</v>
      </c>
      <c r="AT52" s="13">
        <v>2194.6</v>
      </c>
      <c r="AU52" s="13">
        <v>942.34</v>
      </c>
      <c r="AV52" s="13">
        <v>409.34</v>
      </c>
      <c r="AW52" s="13">
        <v>120.05</v>
      </c>
      <c r="AX52" s="13">
        <v>4049.1289999999999</v>
      </c>
      <c r="AY52" s="13">
        <v>2547.4940000000001</v>
      </c>
      <c r="AZ52" s="13">
        <v>8985.4000000000015</v>
      </c>
      <c r="BA52" s="13">
        <v>5888.63</v>
      </c>
      <c r="BB52" s="13">
        <v>44336.710000000006</v>
      </c>
      <c r="BC52" s="13">
        <v>22978.370000000003</v>
      </c>
      <c r="BD52" s="13">
        <v>194.98</v>
      </c>
      <c r="BE52" s="13">
        <v>30.64</v>
      </c>
      <c r="BF52" s="13">
        <v>529.63699999999994</v>
      </c>
      <c r="BG52" s="13">
        <v>1587.38</v>
      </c>
      <c r="BH52" s="13">
        <v>3727.21</v>
      </c>
      <c r="BI52" s="13">
        <v>66.989999999999995</v>
      </c>
      <c r="BJ52" s="13">
        <v>8.59</v>
      </c>
      <c r="BK52" s="13">
        <v>61.121000000000002</v>
      </c>
      <c r="BL52" s="13">
        <v>203.04</v>
      </c>
      <c r="BM52" s="13">
        <v>376</v>
      </c>
      <c r="BN52" s="13"/>
      <c r="BO52" s="13">
        <v>10.88</v>
      </c>
      <c r="BP52" s="13">
        <v>34.5</v>
      </c>
      <c r="BQ52" s="13">
        <v>7.25</v>
      </c>
      <c r="BR52" s="13">
        <v>222.3</v>
      </c>
      <c r="BS52" s="13">
        <v>2.1800000000000002</v>
      </c>
      <c r="BT52" s="13">
        <v>0.99</v>
      </c>
      <c r="BU52" s="13">
        <v>1.4</v>
      </c>
      <c r="BV52" s="13">
        <v>5.35</v>
      </c>
      <c r="BW52" s="13">
        <v>12.35</v>
      </c>
      <c r="BX52" s="13">
        <v>18.739999999999998</v>
      </c>
      <c r="BY52" s="13">
        <v>6.71</v>
      </c>
      <c r="BZ52" s="13">
        <v>0</v>
      </c>
      <c r="CA52" s="13">
        <v>0</v>
      </c>
      <c r="CB52" s="13">
        <v>0</v>
      </c>
      <c r="CC52" s="13"/>
      <c r="CD52" s="13">
        <v>100413</v>
      </c>
      <c r="CE52" s="13">
        <v>257.95</v>
      </c>
      <c r="CF52" s="13">
        <v>7718</v>
      </c>
      <c r="CG52" s="13">
        <v>42.09</v>
      </c>
      <c r="CH52" s="13">
        <v>0</v>
      </c>
      <c r="CI52" s="13">
        <v>0</v>
      </c>
      <c r="CJ52" s="13">
        <v>0</v>
      </c>
      <c r="CK52" s="13">
        <v>0</v>
      </c>
      <c r="CL52" s="13">
        <v>85.73</v>
      </c>
    </row>
    <row r="53" spans="1:90" x14ac:dyDescent="0.2">
      <c r="A53" s="12" t="s">
        <v>111</v>
      </c>
      <c r="B53" s="13">
        <v>14367</v>
      </c>
      <c r="C53" s="13">
        <v>3069</v>
      </c>
      <c r="D53" s="13">
        <v>970.04</v>
      </c>
      <c r="E53" s="13">
        <v>99641</v>
      </c>
      <c r="F53" s="13">
        <v>67975</v>
      </c>
      <c r="G53" s="13">
        <v>31666</v>
      </c>
      <c r="H53" s="13">
        <v>17129</v>
      </c>
      <c r="I53" s="13">
        <v>19138</v>
      </c>
      <c r="J53" s="13">
        <v>5580.3</v>
      </c>
      <c r="K53" s="13">
        <v>110684.26</v>
      </c>
      <c r="L53" s="13"/>
      <c r="M53" s="13">
        <v>360</v>
      </c>
      <c r="N53" s="13">
        <v>35</v>
      </c>
      <c r="O53" s="13">
        <v>7.29</v>
      </c>
      <c r="P53" s="13"/>
      <c r="Q53" s="13">
        <v>13340</v>
      </c>
      <c r="R53" s="13">
        <v>5249</v>
      </c>
      <c r="S53" s="13">
        <v>209.96</v>
      </c>
      <c r="T53" s="13">
        <v>40</v>
      </c>
      <c r="U53" s="13">
        <v>0</v>
      </c>
      <c r="V53" s="13">
        <v>0</v>
      </c>
      <c r="W53" s="13">
        <v>256</v>
      </c>
      <c r="X53" s="13">
        <v>8</v>
      </c>
      <c r="Y53" s="13">
        <v>0.29599999999999999</v>
      </c>
      <c r="Z53" s="13">
        <v>0</v>
      </c>
      <c r="AA53" s="13">
        <v>0</v>
      </c>
      <c r="AB53" s="13">
        <v>0</v>
      </c>
      <c r="AC53" s="13">
        <v>319117</v>
      </c>
      <c r="AD53" s="13">
        <v>428597</v>
      </c>
      <c r="AE53" s="13">
        <v>265808</v>
      </c>
      <c r="AF53" s="13">
        <v>52103</v>
      </c>
      <c r="AG53" s="13">
        <v>48388</v>
      </c>
      <c r="AH53" s="13">
        <v>1206</v>
      </c>
      <c r="AI53" s="13">
        <v>109480</v>
      </c>
      <c r="AJ53" s="13">
        <v>762217</v>
      </c>
      <c r="AK53" s="13">
        <v>74171.44</v>
      </c>
      <c r="AL53" s="13">
        <v>0</v>
      </c>
      <c r="AM53" s="13">
        <v>0</v>
      </c>
      <c r="AN53" s="13">
        <f t="shared" si="0"/>
        <v>74171.44</v>
      </c>
      <c r="AO53" s="13">
        <f t="shared" si="1"/>
        <v>6282.43</v>
      </c>
      <c r="AP53" s="13">
        <f t="shared" si="2"/>
        <v>27842.82</v>
      </c>
      <c r="AQ53" s="13">
        <f t="shared" si="3"/>
        <v>350392.96</v>
      </c>
      <c r="AR53" s="13"/>
      <c r="AS53" s="13">
        <v>5656.85</v>
      </c>
      <c r="AT53" s="13">
        <v>3937.09</v>
      </c>
      <c r="AU53" s="13">
        <v>957.03</v>
      </c>
      <c r="AV53" s="13">
        <v>1719.76</v>
      </c>
      <c r="AW53" s="13">
        <v>1062.48</v>
      </c>
      <c r="AX53" s="13">
        <v>8840.2210000000014</v>
      </c>
      <c r="AY53" s="13">
        <v>4528.1490000000003</v>
      </c>
      <c r="AZ53" s="13">
        <v>21472.57</v>
      </c>
      <c r="BA53" s="13">
        <v>12798.440000000002</v>
      </c>
      <c r="BB53" s="13">
        <v>338547.51</v>
      </c>
      <c r="BC53" s="13">
        <v>297935.67000000004</v>
      </c>
      <c r="BD53" s="13">
        <v>511.45</v>
      </c>
      <c r="BE53" s="13">
        <v>55.73</v>
      </c>
      <c r="BF53" s="13">
        <v>1993.0550000000001</v>
      </c>
      <c r="BG53" s="13">
        <v>6064.02</v>
      </c>
      <c r="BH53" s="13">
        <v>10977.05</v>
      </c>
      <c r="BI53" s="13">
        <v>114.13</v>
      </c>
      <c r="BJ53" s="13">
        <v>9.86</v>
      </c>
      <c r="BK53" s="13">
        <v>101.709</v>
      </c>
      <c r="BL53" s="13">
        <v>306.23</v>
      </c>
      <c r="BM53" s="13">
        <v>868.4</v>
      </c>
      <c r="BN53" s="13"/>
      <c r="BO53" s="13">
        <v>3701.16</v>
      </c>
      <c r="BP53" s="13">
        <v>3176.71</v>
      </c>
      <c r="BQ53" s="13">
        <v>2064.8615</v>
      </c>
      <c r="BR53" s="13">
        <v>973069.64</v>
      </c>
      <c r="BS53" s="13">
        <v>2.7909999999999999</v>
      </c>
      <c r="BT53" s="13">
        <v>0.45</v>
      </c>
      <c r="BU53" s="13">
        <v>0.88100000000000001</v>
      </c>
      <c r="BV53" s="13">
        <v>3.6629999999999998</v>
      </c>
      <c r="BW53" s="13">
        <v>13.651</v>
      </c>
      <c r="BX53" s="13">
        <v>6.7560000000000002</v>
      </c>
      <c r="BY53" s="13">
        <v>2.915</v>
      </c>
      <c r="BZ53" s="13">
        <v>0</v>
      </c>
      <c r="CA53" s="13">
        <v>0</v>
      </c>
      <c r="CB53" s="13">
        <v>0</v>
      </c>
      <c r="CC53" s="13"/>
      <c r="CD53" s="13">
        <v>145811</v>
      </c>
      <c r="CE53" s="13">
        <v>322.27100000000002</v>
      </c>
      <c r="CF53" s="13">
        <v>15868</v>
      </c>
      <c r="CG53" s="13">
        <v>64.459000000000003</v>
      </c>
      <c r="CH53" s="13">
        <v>0</v>
      </c>
      <c r="CI53" s="13">
        <v>0</v>
      </c>
      <c r="CJ53" s="13">
        <v>1000</v>
      </c>
      <c r="CK53" s="13">
        <v>3300</v>
      </c>
      <c r="CL53" s="13">
        <v>15345</v>
      </c>
    </row>
    <row r="54" spans="1:90" s="14" customFormat="1" x14ac:dyDescent="0.2">
      <c r="A54" s="11" t="s">
        <v>112</v>
      </c>
      <c r="B54" s="10">
        <v>32697</v>
      </c>
      <c r="C54" s="10">
        <v>12734</v>
      </c>
      <c r="D54" s="10">
        <v>3528.5699999999997</v>
      </c>
      <c r="E54" s="10">
        <v>413242.14</v>
      </c>
      <c r="F54" s="10">
        <v>340793</v>
      </c>
      <c r="G54" s="10">
        <v>72083.14</v>
      </c>
      <c r="H54" s="10">
        <v>45552.14</v>
      </c>
      <c r="I54" s="10">
        <v>125192</v>
      </c>
      <c r="J54" s="10">
        <v>31460.82</v>
      </c>
      <c r="K54" s="10">
        <v>300190.98300000001</v>
      </c>
      <c r="L54" s="10"/>
      <c r="M54" s="10">
        <v>26</v>
      </c>
      <c r="N54" s="10">
        <v>10</v>
      </c>
      <c r="O54" s="10">
        <v>1.6</v>
      </c>
      <c r="P54" s="10"/>
      <c r="Q54" s="10">
        <v>476453</v>
      </c>
      <c r="R54" s="10">
        <v>292058</v>
      </c>
      <c r="S54" s="10">
        <v>7259.0870000000004</v>
      </c>
      <c r="T54" s="10">
        <v>481</v>
      </c>
      <c r="U54" s="10">
        <v>213</v>
      </c>
      <c r="V54" s="10">
        <v>6.43</v>
      </c>
      <c r="W54" s="10">
        <v>457</v>
      </c>
      <c r="X54" s="10">
        <v>20</v>
      </c>
      <c r="Y54" s="10">
        <v>0.87</v>
      </c>
      <c r="Z54" s="10">
        <v>1035</v>
      </c>
      <c r="AA54" s="10">
        <v>93</v>
      </c>
      <c r="AB54" s="10">
        <v>5.21</v>
      </c>
      <c r="AC54" s="10">
        <v>5013369</v>
      </c>
      <c r="AD54" s="10">
        <v>6011257</v>
      </c>
      <c r="AE54" s="10">
        <v>4448907</v>
      </c>
      <c r="AF54" s="10">
        <v>554560</v>
      </c>
      <c r="AG54" s="10">
        <v>436341</v>
      </c>
      <c r="AH54" s="10">
        <v>9902</v>
      </c>
      <c r="AI54" s="10">
        <v>997888</v>
      </c>
      <c r="AJ54" s="10">
        <v>10820646</v>
      </c>
      <c r="AK54" s="10">
        <v>1081606.95</v>
      </c>
      <c r="AL54" s="10">
        <v>63584</v>
      </c>
      <c r="AM54" s="10">
        <v>608.12</v>
      </c>
      <c r="AN54" s="10">
        <f t="shared" si="0"/>
        <v>1082215.07</v>
      </c>
      <c r="AO54" s="10">
        <f t="shared" si="1"/>
        <v>69320.087175000008</v>
      </c>
      <c r="AP54" s="10">
        <f t="shared" si="2"/>
        <v>440503.731531</v>
      </c>
      <c r="AQ54" s="10">
        <f t="shared" si="3"/>
        <v>3055432.7105559995</v>
      </c>
      <c r="AR54" s="10"/>
      <c r="AS54" s="10">
        <v>62488.512632000005</v>
      </c>
      <c r="AT54" s="10">
        <v>48379.53</v>
      </c>
      <c r="AU54" s="10">
        <v>29115.160000000003</v>
      </c>
      <c r="AV54" s="10">
        <v>14109.982632000001</v>
      </c>
      <c r="AW54" s="10">
        <v>11431.5085</v>
      </c>
      <c r="AX54" s="10">
        <v>175827.478</v>
      </c>
      <c r="AY54" s="10">
        <v>134167.978</v>
      </c>
      <c r="AZ54" s="10">
        <v>400665.31</v>
      </c>
      <c r="BA54" s="10">
        <v>314301.00000000006</v>
      </c>
      <c r="BB54" s="10">
        <v>2720590.32</v>
      </c>
      <c r="BC54" s="10">
        <v>2509909.2300000004</v>
      </c>
      <c r="BD54" s="10">
        <v>6656.6600179999996</v>
      </c>
      <c r="BE54" s="10">
        <v>2381.3200179999999</v>
      </c>
      <c r="BF54" s="10">
        <v>13166.652</v>
      </c>
      <c r="BG54" s="10">
        <v>38830.07</v>
      </c>
      <c r="BH54" s="10">
        <v>333186.61</v>
      </c>
      <c r="BI54" s="10">
        <v>174.914525</v>
      </c>
      <c r="BJ54" s="10">
        <v>25.164525000000001</v>
      </c>
      <c r="BK54" s="10">
        <v>335.92447960000004</v>
      </c>
      <c r="BL54" s="10">
        <v>1008.3515309999999</v>
      </c>
      <c r="BM54" s="10">
        <v>1655.7805559999999</v>
      </c>
      <c r="BN54" s="10"/>
      <c r="BO54" s="10">
        <v>8667.4218032000008</v>
      </c>
      <c r="BP54" s="10">
        <v>17406.594076400001</v>
      </c>
      <c r="BQ54" s="10">
        <v>3370.4028208</v>
      </c>
      <c r="BR54" s="10">
        <v>1590996.1099999999</v>
      </c>
      <c r="BS54" s="10">
        <v>18.195124400000001</v>
      </c>
      <c r="BT54" s="10">
        <v>5.2391244000000006</v>
      </c>
      <c r="BU54" s="10">
        <v>14.18</v>
      </c>
      <c r="BV54" s="10">
        <v>48.29</v>
      </c>
      <c r="BW54" s="10">
        <v>35.351576399999999</v>
      </c>
      <c r="BX54" s="10">
        <v>74.723077701535345</v>
      </c>
      <c r="BY54" s="10">
        <v>25.589821603609931</v>
      </c>
      <c r="BZ54" s="10">
        <v>26</v>
      </c>
      <c r="CA54" s="10">
        <v>1</v>
      </c>
      <c r="CB54" s="10">
        <v>0</v>
      </c>
      <c r="CC54" s="10"/>
      <c r="CD54" s="10">
        <v>851353</v>
      </c>
      <c r="CE54" s="10">
        <v>2437.7169999999996</v>
      </c>
      <c r="CF54" s="10">
        <v>41433</v>
      </c>
      <c r="CG54" s="10">
        <v>138.22499999999999</v>
      </c>
      <c r="CH54" s="10">
        <v>1259</v>
      </c>
      <c r="CI54" s="10">
        <v>12610</v>
      </c>
      <c r="CJ54" s="10">
        <v>56240</v>
      </c>
      <c r="CK54" s="10">
        <v>35210.511814999998</v>
      </c>
      <c r="CL54" s="10">
        <v>11.67</v>
      </c>
    </row>
    <row r="55" spans="1:90" x14ac:dyDescent="0.2">
      <c r="A55" s="12" t="s">
        <v>113</v>
      </c>
      <c r="B55" s="13">
        <v>12431</v>
      </c>
      <c r="C55" s="13">
        <v>5823</v>
      </c>
      <c r="D55" s="13">
        <v>1418</v>
      </c>
      <c r="E55" s="13">
        <v>40205</v>
      </c>
      <c r="F55" s="13">
        <v>40205</v>
      </c>
      <c r="G55" s="13">
        <v>0</v>
      </c>
      <c r="H55" s="13">
        <v>0</v>
      </c>
      <c r="I55" s="13">
        <v>17213</v>
      </c>
      <c r="J55" s="13">
        <v>3313</v>
      </c>
      <c r="K55" s="13">
        <v>0</v>
      </c>
      <c r="L55" s="13"/>
      <c r="M55" s="13">
        <v>0</v>
      </c>
      <c r="N55" s="13">
        <v>0</v>
      </c>
      <c r="O55" s="13">
        <v>0</v>
      </c>
      <c r="P55" s="13"/>
      <c r="Q55" s="13">
        <v>170359</v>
      </c>
      <c r="R55" s="13">
        <v>117748</v>
      </c>
      <c r="S55" s="13">
        <v>2101</v>
      </c>
      <c r="T55" s="13">
        <v>0</v>
      </c>
      <c r="U55" s="13">
        <v>0</v>
      </c>
      <c r="V55" s="13">
        <v>0</v>
      </c>
      <c r="W55" s="13">
        <v>95</v>
      </c>
      <c r="X55" s="13">
        <v>3</v>
      </c>
      <c r="Y55" s="13">
        <v>0.1</v>
      </c>
      <c r="Z55" s="13">
        <v>0</v>
      </c>
      <c r="AA55" s="13">
        <v>0</v>
      </c>
      <c r="AB55" s="13">
        <v>0</v>
      </c>
      <c r="AC55" s="13">
        <v>1452126</v>
      </c>
      <c r="AD55" s="13">
        <v>1874365</v>
      </c>
      <c r="AE55" s="13">
        <v>1248565</v>
      </c>
      <c r="AF55" s="13">
        <v>200340</v>
      </c>
      <c r="AG55" s="13">
        <v>153951</v>
      </c>
      <c r="AH55" s="13">
        <v>3221</v>
      </c>
      <c r="AI55" s="13">
        <v>422239</v>
      </c>
      <c r="AJ55" s="13">
        <v>2535024</v>
      </c>
      <c r="AK55" s="13">
        <v>264988</v>
      </c>
      <c r="AL55" s="13">
        <v>0</v>
      </c>
      <c r="AM55" s="13">
        <v>0</v>
      </c>
      <c r="AN55" s="13">
        <f t="shared" si="0"/>
        <v>264988</v>
      </c>
      <c r="AO55" s="13">
        <f t="shared" si="1"/>
        <v>10575</v>
      </c>
      <c r="AP55" s="13">
        <f t="shared" si="2"/>
        <v>90795</v>
      </c>
      <c r="AQ55" s="13">
        <f t="shared" si="3"/>
        <v>383862</v>
      </c>
      <c r="AR55" s="13"/>
      <c r="AS55" s="13">
        <v>10241</v>
      </c>
      <c r="AT55" s="13">
        <v>8451</v>
      </c>
      <c r="AU55" s="13">
        <v>5192</v>
      </c>
      <c r="AV55" s="13">
        <v>1791</v>
      </c>
      <c r="AW55" s="13">
        <v>1392</v>
      </c>
      <c r="AX55" s="13">
        <v>39076</v>
      </c>
      <c r="AY55" s="13">
        <v>32846</v>
      </c>
      <c r="AZ55" s="13">
        <v>87833</v>
      </c>
      <c r="BA55" s="13">
        <v>74704</v>
      </c>
      <c r="BB55" s="13">
        <v>379620</v>
      </c>
      <c r="BC55" s="13">
        <v>351225</v>
      </c>
      <c r="BD55" s="13">
        <v>283</v>
      </c>
      <c r="BE55" s="13">
        <v>25</v>
      </c>
      <c r="BF55" s="13">
        <v>968</v>
      </c>
      <c r="BG55" s="13">
        <v>2702</v>
      </c>
      <c r="BH55" s="13">
        <v>3485</v>
      </c>
      <c r="BI55" s="13">
        <v>51</v>
      </c>
      <c r="BJ55" s="13">
        <v>10</v>
      </c>
      <c r="BK55" s="13">
        <v>93</v>
      </c>
      <c r="BL55" s="13">
        <v>260</v>
      </c>
      <c r="BM55" s="13">
        <v>757</v>
      </c>
      <c r="BN55" s="13"/>
      <c r="BO55" s="13">
        <v>5</v>
      </c>
      <c r="BP55" s="13">
        <v>6</v>
      </c>
      <c r="BQ55" s="13">
        <v>1</v>
      </c>
      <c r="BR55" s="13">
        <v>361</v>
      </c>
      <c r="BS55" s="13">
        <v>2</v>
      </c>
      <c r="BT55" s="13">
        <v>1</v>
      </c>
      <c r="BU55" s="13">
        <v>1</v>
      </c>
      <c r="BV55" s="13">
        <v>5</v>
      </c>
      <c r="BW55" s="13">
        <v>8</v>
      </c>
      <c r="BX55" s="13">
        <v>6</v>
      </c>
      <c r="BY55" s="13">
        <v>2</v>
      </c>
      <c r="BZ55" s="13">
        <v>2</v>
      </c>
      <c r="CA55" s="13">
        <v>0</v>
      </c>
      <c r="CB55" s="13">
        <v>0</v>
      </c>
      <c r="CC55" s="13"/>
      <c r="CD55" s="13">
        <v>185367</v>
      </c>
      <c r="CE55" s="13">
        <v>496</v>
      </c>
      <c r="CF55" s="13">
        <v>2082</v>
      </c>
      <c r="CG55" s="13">
        <v>3</v>
      </c>
      <c r="CH55" s="13">
        <v>0</v>
      </c>
      <c r="CI55" s="13">
        <v>0</v>
      </c>
      <c r="CJ55" s="13">
        <v>618</v>
      </c>
      <c r="CK55" s="13">
        <v>450</v>
      </c>
      <c r="CL55" s="13">
        <v>0</v>
      </c>
    </row>
    <row r="56" spans="1:90" x14ac:dyDescent="0.2">
      <c r="A56" s="12" t="s">
        <v>114</v>
      </c>
      <c r="B56" s="13">
        <v>8917</v>
      </c>
      <c r="C56" s="13">
        <v>2420</v>
      </c>
      <c r="D56" s="13">
        <v>509.18</v>
      </c>
      <c r="E56" s="13">
        <v>99055</v>
      </c>
      <c r="F56" s="13">
        <v>86901</v>
      </c>
      <c r="G56" s="13">
        <v>12154</v>
      </c>
      <c r="H56" s="13">
        <v>7352</v>
      </c>
      <c r="I56" s="13">
        <v>17311</v>
      </c>
      <c r="J56" s="13">
        <v>2977.2</v>
      </c>
      <c r="K56" s="13">
        <v>38460.9</v>
      </c>
      <c r="L56" s="13"/>
      <c r="M56" s="13">
        <v>7</v>
      </c>
      <c r="N56" s="13">
        <v>5</v>
      </c>
      <c r="O56" s="13">
        <v>0.7</v>
      </c>
      <c r="P56" s="13"/>
      <c r="Q56" s="13">
        <v>6484</v>
      </c>
      <c r="R56" s="13">
        <v>4646</v>
      </c>
      <c r="S56" s="13">
        <v>124.92700000000001</v>
      </c>
      <c r="T56" s="13">
        <v>80</v>
      </c>
      <c r="U56" s="13">
        <v>60</v>
      </c>
      <c r="V56" s="13">
        <v>1.8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270875</v>
      </c>
      <c r="AD56" s="13">
        <v>308692</v>
      </c>
      <c r="AE56" s="13">
        <v>236039</v>
      </c>
      <c r="AF56" s="13">
        <v>34383</v>
      </c>
      <c r="AG56" s="13">
        <v>20762</v>
      </c>
      <c r="AH56" s="13">
        <v>453</v>
      </c>
      <c r="AI56" s="13">
        <v>37817</v>
      </c>
      <c r="AJ56" s="13">
        <v>520634</v>
      </c>
      <c r="AK56" s="13">
        <v>52283.31</v>
      </c>
      <c r="AL56" s="13">
        <v>248</v>
      </c>
      <c r="AM56" s="13">
        <v>3.16</v>
      </c>
      <c r="AN56" s="13">
        <f t="shared" si="0"/>
        <v>52286.47</v>
      </c>
      <c r="AO56" s="13">
        <f t="shared" si="1"/>
        <v>11831.54</v>
      </c>
      <c r="AP56" s="13">
        <f t="shared" si="2"/>
        <v>56007.96</v>
      </c>
      <c r="AQ56" s="13">
        <f t="shared" si="3"/>
        <v>741042.72</v>
      </c>
      <c r="AR56" s="13"/>
      <c r="AS56" s="13">
        <v>11456.260000000002</v>
      </c>
      <c r="AT56" s="13">
        <v>8367.89</v>
      </c>
      <c r="AU56" s="13">
        <v>4478.25</v>
      </c>
      <c r="AV56" s="13">
        <v>3088.37</v>
      </c>
      <c r="AW56" s="13">
        <v>2365.96</v>
      </c>
      <c r="AX56" s="13">
        <v>23767.226999999999</v>
      </c>
      <c r="AY56" s="13">
        <v>17809.784</v>
      </c>
      <c r="AZ56" s="13">
        <v>54546.99</v>
      </c>
      <c r="BA56" s="13">
        <v>43437.57</v>
      </c>
      <c r="BB56" s="13">
        <v>688947.29999999993</v>
      </c>
      <c r="BC56" s="13">
        <v>667452.44999999995</v>
      </c>
      <c r="BD56" s="13">
        <v>366.15</v>
      </c>
      <c r="BE56" s="13">
        <v>239.08</v>
      </c>
      <c r="BF56" s="13">
        <v>605.96699999999998</v>
      </c>
      <c r="BG56" s="13">
        <v>1431.98</v>
      </c>
      <c r="BH56" s="13">
        <v>52050.28</v>
      </c>
      <c r="BI56" s="13">
        <v>9.1300000000000008</v>
      </c>
      <c r="BJ56" s="13">
        <v>2.2799999999999998</v>
      </c>
      <c r="BK56" s="13">
        <v>10.304</v>
      </c>
      <c r="BL56" s="13">
        <v>28.99</v>
      </c>
      <c r="BM56" s="13">
        <v>45.14</v>
      </c>
      <c r="BN56" s="13"/>
      <c r="BO56" s="13">
        <v>160.5</v>
      </c>
      <c r="BP56" s="13">
        <v>235.6</v>
      </c>
      <c r="BQ56" s="13">
        <v>53.103000000000002</v>
      </c>
      <c r="BR56" s="13">
        <v>22254</v>
      </c>
      <c r="BS56" s="13">
        <v>3.2810000000000001</v>
      </c>
      <c r="BT56" s="13">
        <v>0.16500000000000001</v>
      </c>
      <c r="BU56" s="13">
        <v>0.752</v>
      </c>
      <c r="BV56" s="13">
        <v>2.85</v>
      </c>
      <c r="BW56" s="13">
        <v>0</v>
      </c>
      <c r="BX56" s="13">
        <v>0</v>
      </c>
      <c r="BY56" s="13">
        <v>0</v>
      </c>
      <c r="BZ56" s="13">
        <v>0</v>
      </c>
      <c r="CA56" s="13">
        <v>0</v>
      </c>
      <c r="CB56" s="13">
        <v>0</v>
      </c>
      <c r="CC56" s="13"/>
      <c r="CD56" s="13">
        <v>220014</v>
      </c>
      <c r="CE56" s="13">
        <v>478.06700000000001</v>
      </c>
      <c r="CF56" s="13">
        <v>1805</v>
      </c>
      <c r="CG56" s="13">
        <v>5.125</v>
      </c>
      <c r="CH56" s="13">
        <v>31</v>
      </c>
      <c r="CI56" s="13">
        <v>112</v>
      </c>
      <c r="CJ56" s="13">
        <v>732</v>
      </c>
      <c r="CK56" s="13">
        <v>2146</v>
      </c>
      <c r="CL56" s="13">
        <v>0</v>
      </c>
    </row>
    <row r="57" spans="1:90" x14ac:dyDescent="0.2">
      <c r="A57" s="12" t="s">
        <v>115</v>
      </c>
      <c r="B57" s="13">
        <v>3875</v>
      </c>
      <c r="C57" s="13">
        <v>1728</v>
      </c>
      <c r="D57" s="13">
        <v>536.69000000000005</v>
      </c>
      <c r="E57" s="13">
        <v>18447</v>
      </c>
      <c r="F57" s="13">
        <v>16382</v>
      </c>
      <c r="G57" s="13">
        <v>2065</v>
      </c>
      <c r="H57" s="13">
        <v>1556</v>
      </c>
      <c r="I57" s="13">
        <v>9413</v>
      </c>
      <c r="J57" s="13">
        <v>2364.1799999999998</v>
      </c>
      <c r="K57" s="13">
        <v>12911.85</v>
      </c>
      <c r="L57" s="13"/>
      <c r="M57" s="13">
        <v>2</v>
      </c>
      <c r="N57" s="13">
        <v>5</v>
      </c>
      <c r="O57" s="13">
        <v>0.9</v>
      </c>
      <c r="P57" s="13"/>
      <c r="Q57" s="13">
        <v>2344</v>
      </c>
      <c r="R57" s="13">
        <v>2543</v>
      </c>
      <c r="S57" s="13">
        <v>63.57</v>
      </c>
      <c r="T57" s="13">
        <v>10</v>
      </c>
      <c r="U57" s="13">
        <v>0</v>
      </c>
      <c r="V57" s="13">
        <v>0</v>
      </c>
      <c r="W57" s="13">
        <v>8</v>
      </c>
      <c r="X57" s="13">
        <v>0</v>
      </c>
      <c r="Y57" s="13">
        <v>0</v>
      </c>
      <c r="Z57" s="13">
        <v>138</v>
      </c>
      <c r="AA57" s="13">
        <v>0</v>
      </c>
      <c r="AB57" s="13">
        <v>0</v>
      </c>
      <c r="AC57" s="13">
        <v>735121</v>
      </c>
      <c r="AD57" s="13">
        <v>766095</v>
      </c>
      <c r="AE57" s="13">
        <v>714423</v>
      </c>
      <c r="AF57" s="13">
        <v>19859</v>
      </c>
      <c r="AG57" s="13">
        <v>16335</v>
      </c>
      <c r="AH57" s="13">
        <v>839</v>
      </c>
      <c r="AI57" s="13">
        <v>30974</v>
      </c>
      <c r="AJ57" s="13">
        <v>1561082</v>
      </c>
      <c r="AK57" s="13">
        <v>153317.57</v>
      </c>
      <c r="AL57" s="13">
        <v>0</v>
      </c>
      <c r="AM57" s="13">
        <v>0</v>
      </c>
      <c r="AN57" s="13">
        <f t="shared" si="0"/>
        <v>153317.57</v>
      </c>
      <c r="AO57" s="13">
        <f t="shared" si="1"/>
        <v>15786.560000000001</v>
      </c>
      <c r="AP57" s="13">
        <f t="shared" si="2"/>
        <v>79261.540000000008</v>
      </c>
      <c r="AQ57" s="13">
        <f t="shared" si="3"/>
        <v>365680.76</v>
      </c>
      <c r="AR57" s="13"/>
      <c r="AS57" s="13">
        <v>15057.61</v>
      </c>
      <c r="AT57" s="13">
        <v>11318.28</v>
      </c>
      <c r="AU57" s="13">
        <v>7385.47</v>
      </c>
      <c r="AV57" s="13">
        <v>3739.33</v>
      </c>
      <c r="AW57" s="13">
        <v>3237.77</v>
      </c>
      <c r="AX57" s="13">
        <v>31945.56</v>
      </c>
      <c r="AY57" s="13">
        <v>23451.14</v>
      </c>
      <c r="AZ57" s="13">
        <v>73062.05</v>
      </c>
      <c r="BA57" s="13">
        <v>55003.61</v>
      </c>
      <c r="BB57" s="13">
        <v>364295.08</v>
      </c>
      <c r="BC57" s="13">
        <v>348917.76000000001</v>
      </c>
      <c r="BD57" s="13">
        <v>702.87</v>
      </c>
      <c r="BE57" s="13">
        <v>21.92</v>
      </c>
      <c r="BF57" s="13">
        <v>1945.49</v>
      </c>
      <c r="BG57" s="13">
        <v>6094.93</v>
      </c>
      <c r="BH57" s="13">
        <v>1212.1400000000001</v>
      </c>
      <c r="BI57" s="13">
        <v>26.08</v>
      </c>
      <c r="BJ57" s="13">
        <v>4.9000000000000004</v>
      </c>
      <c r="BK57" s="13">
        <v>31.59</v>
      </c>
      <c r="BL57" s="13">
        <v>104.56</v>
      </c>
      <c r="BM57" s="13">
        <v>173.54</v>
      </c>
      <c r="BN57" s="13"/>
      <c r="BO57" s="13">
        <v>528.64</v>
      </c>
      <c r="BP57" s="13">
        <v>539.80999999999995</v>
      </c>
      <c r="BQ57" s="13">
        <v>121.98</v>
      </c>
      <c r="BR57" s="13">
        <v>126873.41</v>
      </c>
      <c r="BS57" s="13">
        <v>1.96</v>
      </c>
      <c r="BT57" s="13">
        <v>0.43</v>
      </c>
      <c r="BU57" s="13">
        <v>1.92</v>
      </c>
      <c r="BV57" s="13">
        <v>8.6</v>
      </c>
      <c r="BW57" s="13">
        <v>6.64</v>
      </c>
      <c r="BX57" s="13">
        <v>20.3</v>
      </c>
      <c r="BY57" s="13">
        <v>6.4</v>
      </c>
      <c r="BZ57" s="13">
        <v>8</v>
      </c>
      <c r="CA57" s="13">
        <v>0</v>
      </c>
      <c r="CB57" s="13">
        <v>0</v>
      </c>
      <c r="CC57" s="13"/>
      <c r="CD57" s="13">
        <v>187402</v>
      </c>
      <c r="CE57" s="13">
        <v>506.07</v>
      </c>
      <c r="CF57" s="13">
        <v>1548</v>
      </c>
      <c r="CG57" s="13">
        <v>8.32</v>
      </c>
      <c r="CH57" s="13">
        <v>125</v>
      </c>
      <c r="CI57" s="13">
        <v>4182</v>
      </c>
      <c r="CJ57" s="13">
        <v>1030</v>
      </c>
      <c r="CK57" s="13">
        <v>1699.29</v>
      </c>
      <c r="CL57" s="13">
        <v>0</v>
      </c>
    </row>
    <row r="58" spans="1:90" x14ac:dyDescent="0.2">
      <c r="A58" s="12" t="s">
        <v>116</v>
      </c>
      <c r="B58" s="13">
        <v>3843</v>
      </c>
      <c r="C58" s="13">
        <v>1113</v>
      </c>
      <c r="D58" s="13">
        <v>517.44000000000005</v>
      </c>
      <c r="E58" s="13">
        <v>106728</v>
      </c>
      <c r="F58" s="13">
        <v>106294</v>
      </c>
      <c r="G58" s="13">
        <v>434</v>
      </c>
      <c r="H58" s="13">
        <v>376</v>
      </c>
      <c r="I58" s="13">
        <v>25329</v>
      </c>
      <c r="J58" s="13">
        <v>7578.14</v>
      </c>
      <c r="K58" s="13">
        <v>958.12</v>
      </c>
      <c r="L58" s="13"/>
      <c r="M58" s="13">
        <v>2</v>
      </c>
      <c r="N58" s="13">
        <v>0</v>
      </c>
      <c r="O58" s="13">
        <v>0</v>
      </c>
      <c r="P58" s="13"/>
      <c r="Q58" s="13">
        <v>193158</v>
      </c>
      <c r="R58" s="13">
        <v>124775</v>
      </c>
      <c r="S58" s="13">
        <v>3788.13</v>
      </c>
      <c r="T58" s="13">
        <v>0</v>
      </c>
      <c r="U58" s="13">
        <v>0</v>
      </c>
      <c r="V58" s="13">
        <v>0</v>
      </c>
      <c r="W58" s="13">
        <v>327</v>
      </c>
      <c r="X58" s="13">
        <v>13</v>
      </c>
      <c r="Y58" s="13">
        <v>0.49</v>
      </c>
      <c r="Z58" s="13">
        <v>720</v>
      </c>
      <c r="AA58" s="13">
        <v>22</v>
      </c>
      <c r="AB58" s="13">
        <v>0.8</v>
      </c>
      <c r="AC58" s="13">
        <v>2089681</v>
      </c>
      <c r="AD58" s="13">
        <v>2497117</v>
      </c>
      <c r="AE58" s="13">
        <v>1851520</v>
      </c>
      <c r="AF58" s="13">
        <v>234344</v>
      </c>
      <c r="AG58" s="13">
        <v>199399</v>
      </c>
      <c r="AH58" s="13">
        <v>3817</v>
      </c>
      <c r="AI58" s="13">
        <v>407436</v>
      </c>
      <c r="AJ58" s="13">
        <v>4841171</v>
      </c>
      <c r="AK58" s="13">
        <v>484373.18</v>
      </c>
      <c r="AL58" s="13">
        <v>1224</v>
      </c>
      <c r="AM58" s="13">
        <v>12.07</v>
      </c>
      <c r="AN58" s="13">
        <f t="shared" si="0"/>
        <v>484385.25</v>
      </c>
      <c r="AO58" s="13">
        <f t="shared" si="1"/>
        <v>24494</v>
      </c>
      <c r="AP58" s="13">
        <f t="shared" si="2"/>
        <v>184256.78</v>
      </c>
      <c r="AQ58" s="13">
        <f t="shared" si="3"/>
        <v>1326473.19</v>
      </c>
      <c r="AR58" s="13"/>
      <c r="AS58" s="13">
        <v>21277.66</v>
      </c>
      <c r="AT58" s="13">
        <v>16313.19</v>
      </c>
      <c r="AU58" s="13">
        <v>9446.9</v>
      </c>
      <c r="AV58" s="13">
        <v>4964.47</v>
      </c>
      <c r="AW58" s="13">
        <v>4107.13</v>
      </c>
      <c r="AX58" s="13">
        <v>68671.820999999996</v>
      </c>
      <c r="AY58" s="13">
        <v>50701.294000000002</v>
      </c>
      <c r="AZ58" s="13">
        <v>159484.18</v>
      </c>
      <c r="BA58" s="13">
        <v>120378.23000000001</v>
      </c>
      <c r="BB58" s="13">
        <v>1216413.92</v>
      </c>
      <c r="BC58" s="13">
        <v>1094112.6500000001</v>
      </c>
      <c r="BD58" s="13">
        <v>3143.5</v>
      </c>
      <c r="BE58" s="13">
        <v>819.13</v>
      </c>
      <c r="BF58" s="13">
        <v>7965.3029999999999</v>
      </c>
      <c r="BG58" s="13">
        <v>24247.279999999999</v>
      </c>
      <c r="BH58" s="13">
        <v>109780.69</v>
      </c>
      <c r="BI58" s="13">
        <v>72.84</v>
      </c>
      <c r="BJ58" s="13">
        <v>4.6900000000000004</v>
      </c>
      <c r="BK58" s="13">
        <v>167.571</v>
      </c>
      <c r="BL58" s="13">
        <v>525.31999999999994</v>
      </c>
      <c r="BM58" s="13">
        <v>278.58</v>
      </c>
      <c r="BN58" s="13"/>
      <c r="BO58" s="13">
        <v>7758.94</v>
      </c>
      <c r="BP58" s="13">
        <v>16087.18</v>
      </c>
      <c r="BQ58" s="13">
        <v>3086.88</v>
      </c>
      <c r="BR58" s="13">
        <v>1421666.7</v>
      </c>
      <c r="BS58" s="13">
        <v>3.18</v>
      </c>
      <c r="BT58" s="13">
        <v>2.2200000000000002</v>
      </c>
      <c r="BU58" s="13">
        <v>0.71</v>
      </c>
      <c r="BV58" s="13">
        <v>3.59</v>
      </c>
      <c r="BW58" s="13">
        <v>10.45</v>
      </c>
      <c r="BX58" s="13">
        <v>8.6300000000000008</v>
      </c>
      <c r="BY58" s="13">
        <v>3.39</v>
      </c>
      <c r="BZ58" s="13">
        <v>13</v>
      </c>
      <c r="CA58" s="13">
        <v>0</v>
      </c>
      <c r="CB58" s="13">
        <v>0</v>
      </c>
      <c r="CC58" s="13"/>
      <c r="CD58" s="13">
        <v>177637</v>
      </c>
      <c r="CE58" s="13">
        <v>496.58</v>
      </c>
      <c r="CF58" s="13">
        <v>22662</v>
      </c>
      <c r="CG58" s="13">
        <v>91.38</v>
      </c>
      <c r="CH58" s="13">
        <v>1063</v>
      </c>
      <c r="CI58" s="13">
        <v>8126</v>
      </c>
      <c r="CJ58" s="13">
        <v>50383</v>
      </c>
      <c r="CK58" s="13">
        <v>29160</v>
      </c>
      <c r="CL58" s="13">
        <v>11.67</v>
      </c>
    </row>
    <row r="59" spans="1:90" x14ac:dyDescent="0.2">
      <c r="A59" s="12" t="s">
        <v>117</v>
      </c>
      <c r="B59" s="13">
        <v>416</v>
      </c>
      <c r="C59" s="13">
        <v>118</v>
      </c>
      <c r="D59" s="13">
        <v>29</v>
      </c>
      <c r="E59" s="13">
        <v>53112.14</v>
      </c>
      <c r="F59" s="13">
        <v>52418</v>
      </c>
      <c r="G59" s="13">
        <v>351.14</v>
      </c>
      <c r="H59" s="13">
        <v>326.14</v>
      </c>
      <c r="I59" s="13">
        <v>23499</v>
      </c>
      <c r="J59" s="13">
        <v>6320</v>
      </c>
      <c r="K59" s="13">
        <v>488</v>
      </c>
      <c r="L59" s="13"/>
      <c r="M59" s="13">
        <v>8</v>
      </c>
      <c r="N59" s="13">
        <v>0</v>
      </c>
      <c r="O59" s="13">
        <v>0</v>
      </c>
      <c r="P59" s="13"/>
      <c r="Q59" s="13">
        <v>101643</v>
      </c>
      <c r="R59" s="13">
        <v>41327</v>
      </c>
      <c r="S59" s="13">
        <v>1151</v>
      </c>
      <c r="T59" s="13">
        <v>359</v>
      </c>
      <c r="U59" s="13">
        <v>128</v>
      </c>
      <c r="V59" s="13">
        <v>3.5</v>
      </c>
      <c r="W59" s="13">
        <v>27</v>
      </c>
      <c r="X59" s="13">
        <v>4</v>
      </c>
      <c r="Y59" s="13">
        <v>0.28000000000000003</v>
      </c>
      <c r="Z59" s="13">
        <v>177</v>
      </c>
      <c r="AA59" s="13">
        <v>71</v>
      </c>
      <c r="AB59" s="13">
        <v>4.41</v>
      </c>
      <c r="AC59" s="13">
        <v>300848</v>
      </c>
      <c r="AD59" s="13">
        <v>381209</v>
      </c>
      <c r="AE59" s="13">
        <v>258608</v>
      </c>
      <c r="AF59" s="13">
        <v>41489</v>
      </c>
      <c r="AG59" s="13">
        <v>34062</v>
      </c>
      <c r="AH59" s="13">
        <v>751</v>
      </c>
      <c r="AI59" s="13">
        <v>80361</v>
      </c>
      <c r="AJ59" s="13">
        <v>805201</v>
      </c>
      <c r="AK59" s="13">
        <v>69393</v>
      </c>
      <c r="AL59" s="13">
        <v>34025</v>
      </c>
      <c r="AM59" s="13">
        <v>348</v>
      </c>
      <c r="AN59" s="13">
        <f t="shared" si="0"/>
        <v>69741</v>
      </c>
      <c r="AO59" s="13">
        <f t="shared" si="1"/>
        <v>6281.3671749999994</v>
      </c>
      <c r="AP59" s="13">
        <f t="shared" si="2"/>
        <v>28201.001531000002</v>
      </c>
      <c r="AQ59" s="13">
        <f t="shared" si="3"/>
        <v>233706.46055600001</v>
      </c>
      <c r="AR59" s="13"/>
      <c r="AS59" s="13">
        <v>4126.2526319999997</v>
      </c>
      <c r="AT59" s="13">
        <v>3648</v>
      </c>
      <c r="AU59" s="13">
        <v>2405.8000000000002</v>
      </c>
      <c r="AV59" s="13">
        <v>478.25263200000001</v>
      </c>
      <c r="AW59" s="13">
        <v>293.50850000000003</v>
      </c>
      <c r="AX59" s="13">
        <v>11245.3</v>
      </c>
      <c r="AY59" s="13">
        <v>8442</v>
      </c>
      <c r="AZ59" s="13">
        <v>23832</v>
      </c>
      <c r="BA59" s="13">
        <v>19136</v>
      </c>
      <c r="BB59" s="13">
        <v>67412</v>
      </c>
      <c r="BC59" s="13">
        <v>45579</v>
      </c>
      <c r="BD59" s="13">
        <v>2141.0300179999999</v>
      </c>
      <c r="BE59" s="13">
        <v>1265.0300179999999</v>
      </c>
      <c r="BF59" s="13">
        <v>1657.8720000000001</v>
      </c>
      <c r="BG59" s="13">
        <v>4290</v>
      </c>
      <c r="BH59" s="13">
        <v>165900</v>
      </c>
      <c r="BI59" s="13">
        <v>14.084524999999999</v>
      </c>
      <c r="BJ59" s="13">
        <v>2.4945249999999999</v>
      </c>
      <c r="BK59" s="13">
        <v>30.3794796</v>
      </c>
      <c r="BL59" s="13">
        <v>79.001530999999986</v>
      </c>
      <c r="BM59" s="13">
        <v>394.460556</v>
      </c>
      <c r="BN59" s="13"/>
      <c r="BO59" s="13">
        <v>188.24180319999999</v>
      </c>
      <c r="BP59" s="13">
        <v>323.1040764</v>
      </c>
      <c r="BQ59" s="13">
        <v>67.339820799999998</v>
      </c>
      <c r="BR59" s="13">
        <v>13521</v>
      </c>
      <c r="BS59" s="13">
        <v>7.3241243999999996</v>
      </c>
      <c r="BT59" s="13">
        <v>1.0241243999999998</v>
      </c>
      <c r="BU59" s="13">
        <v>9.1679999999999993</v>
      </c>
      <c r="BV59" s="13">
        <v>26</v>
      </c>
      <c r="BW59" s="13">
        <v>5.9615763999999993</v>
      </c>
      <c r="BX59" s="13">
        <v>24.193077701535348</v>
      </c>
      <c r="BY59" s="13">
        <v>7.9998216036099281</v>
      </c>
      <c r="BZ59" s="13">
        <v>3</v>
      </c>
      <c r="CA59" s="13">
        <v>1</v>
      </c>
      <c r="CB59" s="13">
        <v>0</v>
      </c>
      <c r="CC59" s="13"/>
      <c r="CD59" s="13">
        <v>75052</v>
      </c>
      <c r="CE59" s="13">
        <v>403</v>
      </c>
      <c r="CF59" s="13">
        <v>12067</v>
      </c>
      <c r="CG59" s="13">
        <v>24</v>
      </c>
      <c r="CH59" s="13">
        <v>40</v>
      </c>
      <c r="CI59" s="13">
        <v>190</v>
      </c>
      <c r="CJ59" s="13">
        <v>3477</v>
      </c>
      <c r="CK59" s="13">
        <v>1755.2218150000001</v>
      </c>
      <c r="CL59" s="13">
        <v>0</v>
      </c>
    </row>
    <row r="60" spans="1:90" x14ac:dyDescent="0.2">
      <c r="A60" s="12" t="s">
        <v>118</v>
      </c>
      <c r="B60" s="13">
        <v>3215</v>
      </c>
      <c r="C60" s="13">
        <v>1532</v>
      </c>
      <c r="D60" s="13">
        <v>518.26</v>
      </c>
      <c r="E60" s="13">
        <v>95695</v>
      </c>
      <c r="F60" s="13">
        <v>38593</v>
      </c>
      <c r="G60" s="13">
        <v>57079</v>
      </c>
      <c r="H60" s="13">
        <v>35942</v>
      </c>
      <c r="I60" s="13">
        <v>32427</v>
      </c>
      <c r="J60" s="13">
        <v>8908.2999999999993</v>
      </c>
      <c r="K60" s="13">
        <v>247372.11300000001</v>
      </c>
      <c r="L60" s="13"/>
      <c r="M60" s="13">
        <v>7</v>
      </c>
      <c r="N60" s="13">
        <v>0</v>
      </c>
      <c r="O60" s="13">
        <v>0</v>
      </c>
      <c r="P60" s="13"/>
      <c r="Q60" s="13">
        <v>2465</v>
      </c>
      <c r="R60" s="13">
        <v>1019</v>
      </c>
      <c r="S60" s="13">
        <v>30.46</v>
      </c>
      <c r="T60" s="13">
        <v>32</v>
      </c>
      <c r="U60" s="13">
        <v>25</v>
      </c>
      <c r="V60" s="13">
        <v>1.1299999999999999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164718</v>
      </c>
      <c r="AD60" s="13">
        <v>183779</v>
      </c>
      <c r="AE60" s="13">
        <v>139752</v>
      </c>
      <c r="AF60" s="13">
        <v>24145</v>
      </c>
      <c r="AG60" s="13">
        <v>11832</v>
      </c>
      <c r="AH60" s="13">
        <v>821</v>
      </c>
      <c r="AI60" s="13">
        <v>19061</v>
      </c>
      <c r="AJ60" s="13">
        <v>557534</v>
      </c>
      <c r="AK60" s="13">
        <v>57251.89</v>
      </c>
      <c r="AL60" s="13">
        <v>28087</v>
      </c>
      <c r="AM60" s="13">
        <v>244.89</v>
      </c>
      <c r="AN60" s="13">
        <f t="shared" si="0"/>
        <v>57496.78</v>
      </c>
      <c r="AO60" s="13">
        <f t="shared" si="1"/>
        <v>351.62</v>
      </c>
      <c r="AP60" s="13">
        <f t="shared" si="2"/>
        <v>1981.4500000000003</v>
      </c>
      <c r="AQ60" s="13">
        <f t="shared" si="3"/>
        <v>4667.58</v>
      </c>
      <c r="AR60" s="13"/>
      <c r="AS60" s="13">
        <v>329.73</v>
      </c>
      <c r="AT60" s="13">
        <v>281.17</v>
      </c>
      <c r="AU60" s="13">
        <v>206.74</v>
      </c>
      <c r="AV60" s="13">
        <v>48.56</v>
      </c>
      <c r="AW60" s="13">
        <v>35.14</v>
      </c>
      <c r="AX60" s="13">
        <v>1121.5700000000002</v>
      </c>
      <c r="AY60" s="13">
        <v>917.76</v>
      </c>
      <c r="AZ60" s="13">
        <v>1907.0900000000001</v>
      </c>
      <c r="BA60" s="13">
        <v>1641.5900000000001</v>
      </c>
      <c r="BB60" s="13">
        <v>3902.0199999999995</v>
      </c>
      <c r="BC60" s="13">
        <v>2622.37</v>
      </c>
      <c r="BD60" s="13">
        <v>20.11</v>
      </c>
      <c r="BE60" s="13">
        <v>11.16</v>
      </c>
      <c r="BF60" s="13">
        <v>24.02</v>
      </c>
      <c r="BG60" s="13">
        <v>63.879999999999995</v>
      </c>
      <c r="BH60" s="13">
        <v>758.5</v>
      </c>
      <c r="BI60" s="13">
        <v>1.78</v>
      </c>
      <c r="BJ60" s="13">
        <v>0.8</v>
      </c>
      <c r="BK60" s="13">
        <v>3.08</v>
      </c>
      <c r="BL60" s="13">
        <v>10.48</v>
      </c>
      <c r="BM60" s="13">
        <v>7.0600000000000005</v>
      </c>
      <c r="BN60" s="13"/>
      <c r="BO60" s="13">
        <v>26.1</v>
      </c>
      <c r="BP60" s="13">
        <v>214.9</v>
      </c>
      <c r="BQ60" s="13">
        <v>40.1</v>
      </c>
      <c r="BR60" s="13">
        <v>6320</v>
      </c>
      <c r="BS60" s="13">
        <v>0.45</v>
      </c>
      <c r="BT60" s="13">
        <v>0.4</v>
      </c>
      <c r="BU60" s="13">
        <v>0.63</v>
      </c>
      <c r="BV60" s="13">
        <v>2.25</v>
      </c>
      <c r="BW60" s="13">
        <v>4.3</v>
      </c>
      <c r="BX60" s="13">
        <v>15.6</v>
      </c>
      <c r="BY60" s="13">
        <v>5.8</v>
      </c>
      <c r="BZ60" s="13">
        <v>0</v>
      </c>
      <c r="CA60" s="13">
        <v>0</v>
      </c>
      <c r="CB60" s="13">
        <v>0</v>
      </c>
      <c r="CC60" s="13"/>
      <c r="CD60" s="13">
        <v>5881</v>
      </c>
      <c r="CE60" s="13">
        <v>58</v>
      </c>
      <c r="CF60" s="13">
        <v>1269</v>
      </c>
      <c r="CG60" s="13">
        <v>6.4</v>
      </c>
      <c r="CH60" s="13">
        <v>0</v>
      </c>
      <c r="CI60" s="13">
        <v>0</v>
      </c>
      <c r="CJ60" s="13">
        <v>0</v>
      </c>
      <c r="CK60" s="13">
        <v>0</v>
      </c>
      <c r="CL60" s="13">
        <v>0</v>
      </c>
    </row>
    <row r="61" spans="1:90" s="14" customFormat="1" x14ac:dyDescent="0.2">
      <c r="A61" s="17" t="s">
        <v>119</v>
      </c>
      <c r="B61" s="10">
        <v>20027</v>
      </c>
      <c r="C61" s="10">
        <v>6722</v>
      </c>
      <c r="D61" s="10">
        <v>2042.2699999999998</v>
      </c>
      <c r="E61" s="10">
        <v>894027</v>
      </c>
      <c r="F61" s="10">
        <v>865703</v>
      </c>
      <c r="G61" s="10">
        <v>27725</v>
      </c>
      <c r="H61" s="10">
        <v>19975</v>
      </c>
      <c r="I61" s="10">
        <v>433979.8</v>
      </c>
      <c r="J61" s="10">
        <v>101890.76886176554</v>
      </c>
      <c r="K61" s="10">
        <v>63445.770000000004</v>
      </c>
      <c r="L61" s="10"/>
      <c r="M61" s="10">
        <v>31</v>
      </c>
      <c r="N61" s="10">
        <v>0</v>
      </c>
      <c r="O61" s="10">
        <v>0</v>
      </c>
      <c r="P61" s="10"/>
      <c r="Q61" s="10">
        <v>443856</v>
      </c>
      <c r="R61" s="10">
        <v>264347</v>
      </c>
      <c r="S61" s="10">
        <v>7308.0999999999995</v>
      </c>
      <c r="T61" s="10">
        <v>375</v>
      </c>
      <c r="U61" s="10">
        <v>482</v>
      </c>
      <c r="V61" s="10">
        <v>15.98</v>
      </c>
      <c r="W61" s="10">
        <v>108</v>
      </c>
      <c r="X61" s="10">
        <v>17</v>
      </c>
      <c r="Y61" s="10">
        <v>28.500000000000004</v>
      </c>
      <c r="Z61" s="10">
        <v>32</v>
      </c>
      <c r="AA61" s="10">
        <v>0</v>
      </c>
      <c r="AB61" s="10">
        <v>0</v>
      </c>
      <c r="AC61" s="10">
        <v>2257415</v>
      </c>
      <c r="AD61" s="10">
        <v>2517582</v>
      </c>
      <c r="AE61" s="10">
        <v>2018468</v>
      </c>
      <c r="AF61" s="10">
        <v>236270</v>
      </c>
      <c r="AG61" s="10">
        <v>185952</v>
      </c>
      <c r="AH61" s="10">
        <v>2677</v>
      </c>
      <c r="AI61" s="10">
        <v>260167</v>
      </c>
      <c r="AJ61" s="10">
        <v>5130701</v>
      </c>
      <c r="AK61" s="10">
        <v>516789.18000000005</v>
      </c>
      <c r="AL61" s="10">
        <v>120413</v>
      </c>
      <c r="AM61" s="10">
        <v>1203.6100000000001</v>
      </c>
      <c r="AN61" s="10">
        <f t="shared" si="0"/>
        <v>517992.79000000004</v>
      </c>
      <c r="AO61" s="10">
        <f t="shared" si="1"/>
        <v>87840.34</v>
      </c>
      <c r="AP61" s="10">
        <f t="shared" si="2"/>
        <v>334149.17736753827</v>
      </c>
      <c r="AQ61" s="10">
        <f t="shared" si="3"/>
        <v>3960666.18</v>
      </c>
      <c r="AR61" s="10"/>
      <c r="AS61" s="10">
        <v>59713.2</v>
      </c>
      <c r="AT61" s="10">
        <v>46319.840000000004</v>
      </c>
      <c r="AU61" s="10">
        <v>11120.569999999996</v>
      </c>
      <c r="AV61" s="10">
        <v>13393.329999999996</v>
      </c>
      <c r="AW61" s="10">
        <v>4667.88</v>
      </c>
      <c r="AX61" s="10">
        <v>119118.12000000001</v>
      </c>
      <c r="AY61" s="10">
        <v>40327.96</v>
      </c>
      <c r="AZ61" s="10">
        <v>213042.49000000002</v>
      </c>
      <c r="BA61" s="10">
        <v>81161.919999999969</v>
      </c>
      <c r="BB61" s="10">
        <v>2079505.5699999998</v>
      </c>
      <c r="BC61" s="10">
        <v>1222599.5999999999</v>
      </c>
      <c r="BD61" s="10">
        <v>26399.219999999998</v>
      </c>
      <c r="BE61" s="10">
        <v>13574.9</v>
      </c>
      <c r="BF61" s="10">
        <v>44558.720000000001</v>
      </c>
      <c r="BG61" s="10">
        <v>110968.14736753829</v>
      </c>
      <c r="BH61" s="10">
        <v>1871017.39</v>
      </c>
      <c r="BI61" s="10">
        <v>1727.92</v>
      </c>
      <c r="BJ61" s="10">
        <v>211.56</v>
      </c>
      <c r="BK61" s="10">
        <v>3399.52</v>
      </c>
      <c r="BL61" s="10">
        <v>10138.539999999999</v>
      </c>
      <c r="BM61" s="10">
        <v>10143.220000000001</v>
      </c>
      <c r="BN61" s="10"/>
      <c r="BO61" s="10">
        <v>1492.8500000000004</v>
      </c>
      <c r="BP61" s="10">
        <v>5136.6500000000005</v>
      </c>
      <c r="BQ61" s="10">
        <v>634.82999999999993</v>
      </c>
      <c r="BR61" s="10">
        <v>145877.60999999996</v>
      </c>
      <c r="BS61" s="10">
        <v>171.8</v>
      </c>
      <c r="BT61" s="10">
        <v>32.880000000000003</v>
      </c>
      <c r="BU61" s="10">
        <v>108.52</v>
      </c>
      <c r="BV61" s="10">
        <v>396.21</v>
      </c>
      <c r="BW61" s="10">
        <v>93.929999999999993</v>
      </c>
      <c r="BX61" s="10">
        <v>157.12999999999997</v>
      </c>
      <c r="BY61" s="10">
        <v>59.77</v>
      </c>
      <c r="BZ61" s="10">
        <v>151</v>
      </c>
      <c r="CA61" s="10">
        <v>7</v>
      </c>
      <c r="CB61" s="10">
        <v>0.56000000000000005</v>
      </c>
      <c r="CC61" s="10"/>
      <c r="CD61" s="10">
        <v>1557972</v>
      </c>
      <c r="CE61" s="10">
        <v>3831.32</v>
      </c>
      <c r="CF61" s="10">
        <v>105078</v>
      </c>
      <c r="CG61" s="10">
        <v>319.62999999999994</v>
      </c>
      <c r="CH61" s="10">
        <v>21367</v>
      </c>
      <c r="CI61" s="10">
        <v>99525.260000000009</v>
      </c>
      <c r="CJ61" s="10">
        <v>80027</v>
      </c>
      <c r="CK61" s="10">
        <v>27940.42</v>
      </c>
      <c r="CL61" s="10">
        <v>0</v>
      </c>
    </row>
    <row r="62" spans="1:90" x14ac:dyDescent="0.2">
      <c r="A62" s="12" t="s">
        <v>120</v>
      </c>
      <c r="B62" s="13">
        <v>5165</v>
      </c>
      <c r="C62" s="13">
        <v>1968</v>
      </c>
      <c r="D62" s="13">
        <v>493.76</v>
      </c>
      <c r="E62" s="13">
        <v>109817</v>
      </c>
      <c r="F62" s="13">
        <v>94678</v>
      </c>
      <c r="G62" s="13">
        <v>15139</v>
      </c>
      <c r="H62" s="13">
        <v>10673</v>
      </c>
      <c r="I62" s="13">
        <v>41074</v>
      </c>
      <c r="J62" s="13">
        <v>10123.07886176554</v>
      </c>
      <c r="K62" s="13">
        <v>30271.630000000005</v>
      </c>
      <c r="L62" s="13"/>
      <c r="M62" s="13">
        <v>0</v>
      </c>
      <c r="N62" s="13">
        <v>0</v>
      </c>
      <c r="O62" s="13">
        <v>0</v>
      </c>
      <c r="P62" s="13"/>
      <c r="Q62" s="13">
        <v>9523</v>
      </c>
      <c r="R62" s="13">
        <v>3209</v>
      </c>
      <c r="S62" s="13">
        <v>83.91</v>
      </c>
      <c r="T62" s="13">
        <v>0</v>
      </c>
      <c r="U62" s="13">
        <v>19</v>
      </c>
      <c r="V62" s="13">
        <v>0</v>
      </c>
      <c r="W62" s="13">
        <v>0</v>
      </c>
      <c r="X62" s="13">
        <v>0</v>
      </c>
      <c r="Y62" s="13">
        <v>28</v>
      </c>
      <c r="Z62" s="13">
        <v>0</v>
      </c>
      <c r="AA62" s="13">
        <v>0</v>
      </c>
      <c r="AB62" s="13">
        <v>0</v>
      </c>
      <c r="AC62" s="13">
        <v>79984</v>
      </c>
      <c r="AD62" s="13">
        <v>82733</v>
      </c>
      <c r="AE62" s="13">
        <v>73396</v>
      </c>
      <c r="AF62" s="13">
        <v>6425</v>
      </c>
      <c r="AG62" s="13">
        <v>5248</v>
      </c>
      <c r="AH62" s="13">
        <v>163</v>
      </c>
      <c r="AI62" s="13">
        <v>2749</v>
      </c>
      <c r="AJ62" s="13">
        <v>227424</v>
      </c>
      <c r="AK62" s="13">
        <v>23076.97</v>
      </c>
      <c r="AL62" s="13">
        <v>3473</v>
      </c>
      <c r="AM62" s="13">
        <v>63.52</v>
      </c>
      <c r="AN62" s="13">
        <f t="shared" si="0"/>
        <v>23140.49</v>
      </c>
      <c r="AO62" s="13">
        <f t="shared" si="1"/>
        <v>9533.9999999999982</v>
      </c>
      <c r="AP62" s="13">
        <f t="shared" si="2"/>
        <v>47971.8</v>
      </c>
      <c r="AQ62" s="13">
        <f t="shared" si="3"/>
        <v>670106.73</v>
      </c>
      <c r="AR62" s="13"/>
      <c r="AS62" s="13">
        <v>8134.86</v>
      </c>
      <c r="AT62" s="13">
        <v>5679.01</v>
      </c>
      <c r="AU62" s="13">
        <v>1999.46</v>
      </c>
      <c r="AV62" s="13">
        <v>2455.85</v>
      </c>
      <c r="AW62" s="13">
        <v>1784.48</v>
      </c>
      <c r="AX62" s="13">
        <v>19881.55</v>
      </c>
      <c r="AY62" s="13">
        <v>10314.450000000001</v>
      </c>
      <c r="AZ62" s="13">
        <v>38061.300000000003</v>
      </c>
      <c r="BA62" s="13">
        <v>20592.5</v>
      </c>
      <c r="BB62" s="13">
        <v>574005.62</v>
      </c>
      <c r="BC62" s="13">
        <v>532763.57999999996</v>
      </c>
      <c r="BD62" s="13">
        <v>1260.17</v>
      </c>
      <c r="BE62" s="13">
        <v>493.4</v>
      </c>
      <c r="BF62" s="13">
        <v>2530.0700000000002</v>
      </c>
      <c r="BG62" s="13">
        <v>7897.51</v>
      </c>
      <c r="BH62" s="13">
        <v>95295.03</v>
      </c>
      <c r="BI62" s="13">
        <v>138.97</v>
      </c>
      <c r="BJ62" s="13">
        <v>5.61</v>
      </c>
      <c r="BK62" s="13">
        <v>699.06</v>
      </c>
      <c r="BL62" s="13">
        <v>2012.99</v>
      </c>
      <c r="BM62" s="13">
        <v>806.08</v>
      </c>
      <c r="BN62" s="13"/>
      <c r="BO62" s="13">
        <v>415.5</v>
      </c>
      <c r="BP62" s="13">
        <v>3951.76</v>
      </c>
      <c r="BQ62" s="13">
        <v>395.18</v>
      </c>
      <c r="BR62" s="13">
        <v>41.55</v>
      </c>
      <c r="BS62" s="13">
        <v>2.56</v>
      </c>
      <c r="BT62" s="13">
        <v>0</v>
      </c>
      <c r="BU62" s="13">
        <v>0.93</v>
      </c>
      <c r="BV62" s="13">
        <v>3.23</v>
      </c>
      <c r="BW62" s="13">
        <v>1.1200000000000001</v>
      </c>
      <c r="BX62" s="13">
        <v>1.55</v>
      </c>
      <c r="BY62" s="13">
        <v>0.69</v>
      </c>
      <c r="BZ62" s="13">
        <v>123</v>
      </c>
      <c r="CA62" s="13">
        <v>0</v>
      </c>
      <c r="CB62" s="13">
        <v>0</v>
      </c>
      <c r="CC62" s="13"/>
      <c r="CD62" s="13">
        <v>101213</v>
      </c>
      <c r="CE62" s="13">
        <v>106.11</v>
      </c>
      <c r="CF62" s="13">
        <v>4899</v>
      </c>
      <c r="CG62" s="13">
        <v>13.99</v>
      </c>
      <c r="CH62" s="13">
        <v>485</v>
      </c>
      <c r="CI62" s="13">
        <v>1.96</v>
      </c>
      <c r="CJ62" s="13">
        <v>854</v>
      </c>
      <c r="CK62" s="13">
        <v>0.23</v>
      </c>
      <c r="CL62" s="13">
        <v>0</v>
      </c>
    </row>
    <row r="63" spans="1:90" x14ac:dyDescent="0.2">
      <c r="A63" s="12" t="s">
        <v>121</v>
      </c>
      <c r="B63" s="13">
        <v>219</v>
      </c>
      <c r="C63" s="13">
        <v>98</v>
      </c>
      <c r="D63" s="13">
        <v>37.93</v>
      </c>
      <c r="E63" s="13">
        <v>113978</v>
      </c>
      <c r="F63" s="13">
        <v>109732</v>
      </c>
      <c r="G63" s="13">
        <v>4246</v>
      </c>
      <c r="H63" s="13">
        <v>3137</v>
      </c>
      <c r="I63" s="13">
        <v>94285.8</v>
      </c>
      <c r="J63" s="13">
        <v>12593.79</v>
      </c>
      <c r="K63" s="13">
        <v>12807.39</v>
      </c>
      <c r="L63" s="13"/>
      <c r="M63" s="13">
        <v>5</v>
      </c>
      <c r="N63" s="13">
        <v>0</v>
      </c>
      <c r="O63" s="13">
        <v>0</v>
      </c>
      <c r="P63" s="13"/>
      <c r="Q63" s="13">
        <v>130696</v>
      </c>
      <c r="R63" s="13">
        <v>105432</v>
      </c>
      <c r="S63" s="13">
        <v>2529.5700000000002</v>
      </c>
      <c r="T63" s="13">
        <v>0</v>
      </c>
      <c r="U63" s="13">
        <v>0</v>
      </c>
      <c r="V63" s="13">
        <v>0</v>
      </c>
      <c r="W63" s="13">
        <v>40</v>
      </c>
      <c r="X63" s="13">
        <v>10</v>
      </c>
      <c r="Y63" s="13">
        <v>0.26</v>
      </c>
      <c r="Z63" s="13">
        <v>12</v>
      </c>
      <c r="AA63" s="13">
        <v>0</v>
      </c>
      <c r="AB63" s="13">
        <v>0</v>
      </c>
      <c r="AC63" s="13">
        <v>269274</v>
      </c>
      <c r="AD63" s="13">
        <v>304330</v>
      </c>
      <c r="AE63" s="13">
        <v>242376</v>
      </c>
      <c r="AF63" s="13">
        <v>26818</v>
      </c>
      <c r="AG63" s="13">
        <v>20671</v>
      </c>
      <c r="AH63" s="13">
        <v>80</v>
      </c>
      <c r="AI63" s="13">
        <v>35056</v>
      </c>
      <c r="AJ63" s="13">
        <v>794867</v>
      </c>
      <c r="AK63" s="13">
        <v>80281.440000000002</v>
      </c>
      <c r="AL63" s="13">
        <v>74855</v>
      </c>
      <c r="AM63" s="13">
        <v>633.53</v>
      </c>
      <c r="AN63" s="13">
        <f t="shared" si="0"/>
        <v>80914.97</v>
      </c>
      <c r="AO63" s="13">
        <f t="shared" si="1"/>
        <v>15810.779999999999</v>
      </c>
      <c r="AP63" s="13">
        <f t="shared" si="2"/>
        <v>50593.66</v>
      </c>
      <c r="AQ63" s="13">
        <f t="shared" si="3"/>
        <v>1196574.8600000001</v>
      </c>
      <c r="AR63" s="13"/>
      <c r="AS63" s="13">
        <v>14326.08</v>
      </c>
      <c r="AT63" s="13">
        <v>8412.33</v>
      </c>
      <c r="AU63" s="13">
        <v>3382.62</v>
      </c>
      <c r="AV63" s="13">
        <v>5913.74</v>
      </c>
      <c r="AW63" s="13">
        <v>2077.61</v>
      </c>
      <c r="AX63" s="13">
        <v>27981.94</v>
      </c>
      <c r="AY63" s="13">
        <v>10887.68</v>
      </c>
      <c r="AZ63" s="13">
        <v>41509.43</v>
      </c>
      <c r="BA63" s="13">
        <v>20076.41</v>
      </c>
      <c r="BB63" s="13">
        <v>1120185.76</v>
      </c>
      <c r="BC63" s="13">
        <v>493438.71999999997</v>
      </c>
      <c r="BD63" s="13">
        <v>1430.99</v>
      </c>
      <c r="BE63" s="13">
        <v>446.54</v>
      </c>
      <c r="BF63" s="13">
        <v>3360.61</v>
      </c>
      <c r="BG63" s="13">
        <v>8650.2000000000007</v>
      </c>
      <c r="BH63" s="13">
        <v>76381.59</v>
      </c>
      <c r="BI63" s="13">
        <v>53.71</v>
      </c>
      <c r="BJ63" s="13">
        <v>0</v>
      </c>
      <c r="BK63" s="13">
        <v>157.69</v>
      </c>
      <c r="BL63" s="13">
        <v>434.03</v>
      </c>
      <c r="BM63" s="13">
        <v>7.51</v>
      </c>
      <c r="BN63" s="13"/>
      <c r="BO63" s="13">
        <v>717.27</v>
      </c>
      <c r="BP63" s="13">
        <v>613.94000000000005</v>
      </c>
      <c r="BQ63" s="13">
        <v>122.79</v>
      </c>
      <c r="BR63" s="13">
        <v>118493.5</v>
      </c>
      <c r="BS63" s="13">
        <v>8.1999999999999993</v>
      </c>
      <c r="BT63" s="13" t="s">
        <v>138</v>
      </c>
      <c r="BU63" s="13">
        <v>4.72</v>
      </c>
      <c r="BV63" s="13">
        <v>17.399999999999999</v>
      </c>
      <c r="BW63" s="13">
        <v>57.32</v>
      </c>
      <c r="BX63" s="13">
        <v>118.98</v>
      </c>
      <c r="BY63" s="13">
        <v>45.52</v>
      </c>
      <c r="BZ63" s="13">
        <v>3</v>
      </c>
      <c r="CA63" s="13">
        <v>0</v>
      </c>
      <c r="CB63" s="13">
        <v>0</v>
      </c>
      <c r="CC63" s="13"/>
      <c r="CD63" s="13">
        <v>200044</v>
      </c>
      <c r="CE63" s="13">
        <v>585.14</v>
      </c>
      <c r="CF63" s="13">
        <v>31732</v>
      </c>
      <c r="CG63" s="13">
        <v>86.14</v>
      </c>
      <c r="CH63" s="13">
        <v>1720</v>
      </c>
      <c r="CI63" s="13">
        <v>8730</v>
      </c>
      <c r="CJ63" s="13">
        <v>2159</v>
      </c>
      <c r="CK63" s="13">
        <v>2110</v>
      </c>
      <c r="CL63" s="13">
        <v>0</v>
      </c>
    </row>
    <row r="64" spans="1:90" x14ac:dyDescent="0.2">
      <c r="A64" s="12" t="s">
        <v>122</v>
      </c>
      <c r="B64" s="13">
        <v>206</v>
      </c>
      <c r="C64" s="13">
        <v>56</v>
      </c>
      <c r="D64" s="13">
        <v>12</v>
      </c>
      <c r="E64" s="13">
        <v>203688</v>
      </c>
      <c r="F64" s="13">
        <v>202209</v>
      </c>
      <c r="G64" s="13">
        <v>1479</v>
      </c>
      <c r="H64" s="13">
        <v>935</v>
      </c>
      <c r="I64" s="13">
        <v>106500</v>
      </c>
      <c r="J64" s="13">
        <v>28444</v>
      </c>
      <c r="K64" s="13">
        <v>3669</v>
      </c>
      <c r="L64" s="13"/>
      <c r="M64" s="13">
        <v>14</v>
      </c>
      <c r="N64" s="13">
        <v>0</v>
      </c>
      <c r="O64" s="13">
        <v>0</v>
      </c>
      <c r="P64" s="13"/>
      <c r="Q64" s="13">
        <v>183997</v>
      </c>
      <c r="R64" s="13">
        <v>102602</v>
      </c>
      <c r="S64" s="13">
        <v>3164</v>
      </c>
      <c r="T64" s="13">
        <v>89</v>
      </c>
      <c r="U64" s="13">
        <v>350</v>
      </c>
      <c r="V64" s="13">
        <v>10.9</v>
      </c>
      <c r="W64" s="13">
        <v>22</v>
      </c>
      <c r="X64" s="13">
        <v>5</v>
      </c>
      <c r="Y64" s="13">
        <v>0.17</v>
      </c>
      <c r="Z64" s="13">
        <v>1</v>
      </c>
      <c r="AA64" s="13">
        <v>0</v>
      </c>
      <c r="AB64" s="13">
        <v>0</v>
      </c>
      <c r="AC64" s="13">
        <v>301098</v>
      </c>
      <c r="AD64" s="13">
        <v>371794</v>
      </c>
      <c r="AE64" s="13">
        <v>263300</v>
      </c>
      <c r="AF64" s="13">
        <v>37240</v>
      </c>
      <c r="AG64" s="13">
        <v>33811</v>
      </c>
      <c r="AH64" s="13">
        <v>558</v>
      </c>
      <c r="AI64" s="13">
        <v>70696</v>
      </c>
      <c r="AJ64" s="13">
        <v>616337</v>
      </c>
      <c r="AK64" s="13">
        <v>68035.649999999994</v>
      </c>
      <c r="AL64" s="13">
        <v>0</v>
      </c>
      <c r="AM64" s="13">
        <v>0</v>
      </c>
      <c r="AN64" s="13">
        <f t="shared" si="0"/>
        <v>68035.649999999994</v>
      </c>
      <c r="AO64" s="13">
        <f t="shared" si="1"/>
        <v>6184.34</v>
      </c>
      <c r="AP64" s="13">
        <f t="shared" si="2"/>
        <v>29775.199999999997</v>
      </c>
      <c r="AQ64" s="13">
        <f t="shared" si="3"/>
        <v>72545.77</v>
      </c>
      <c r="AR64" s="13"/>
      <c r="AS64" s="13">
        <v>5133.6899999999996</v>
      </c>
      <c r="AT64" s="13">
        <v>4552.12</v>
      </c>
      <c r="AU64" s="13">
        <v>195.98</v>
      </c>
      <c r="AV64" s="13">
        <v>581.55999999999995</v>
      </c>
      <c r="AW64" s="13">
        <v>2</v>
      </c>
      <c r="AX64" s="13">
        <v>10200.68</v>
      </c>
      <c r="AY64" s="13">
        <v>699.79</v>
      </c>
      <c r="AZ64" s="13">
        <v>19877.12</v>
      </c>
      <c r="BA64" s="13">
        <v>1210.8800000000001</v>
      </c>
      <c r="BB64" s="13">
        <v>43640.81</v>
      </c>
      <c r="BC64" s="13">
        <v>757.26</v>
      </c>
      <c r="BD64" s="13">
        <v>930.68</v>
      </c>
      <c r="BE64" s="13">
        <v>183.33</v>
      </c>
      <c r="BF64" s="13">
        <v>2891.4</v>
      </c>
      <c r="BG64" s="13">
        <v>9058.2999999999993</v>
      </c>
      <c r="BH64" s="13">
        <v>28230.02</v>
      </c>
      <c r="BI64" s="13">
        <v>119.97</v>
      </c>
      <c r="BJ64" s="13">
        <v>14.2</v>
      </c>
      <c r="BK64" s="13">
        <v>263.79000000000002</v>
      </c>
      <c r="BL64" s="13">
        <v>839.78</v>
      </c>
      <c r="BM64" s="13">
        <v>674.94</v>
      </c>
      <c r="BN64" s="13"/>
      <c r="BO64" s="13">
        <v>148</v>
      </c>
      <c r="BP64" s="13">
        <v>290</v>
      </c>
      <c r="BQ64" s="13">
        <v>56</v>
      </c>
      <c r="BR64" s="13">
        <v>19408</v>
      </c>
      <c r="BS64" s="13">
        <v>8.9600000000000009</v>
      </c>
      <c r="BT64" s="13">
        <v>1.8</v>
      </c>
      <c r="BU64" s="13">
        <v>3.25</v>
      </c>
      <c r="BV64" s="13">
        <v>13.1</v>
      </c>
      <c r="BW64" s="13">
        <v>10</v>
      </c>
      <c r="BX64" s="13">
        <v>15</v>
      </c>
      <c r="BY64" s="13">
        <v>6</v>
      </c>
      <c r="BZ64" s="13">
        <v>8</v>
      </c>
      <c r="CA64" s="13">
        <v>7</v>
      </c>
      <c r="CB64" s="13">
        <v>0.56000000000000005</v>
      </c>
      <c r="CC64" s="13"/>
      <c r="CD64" s="13">
        <v>349452</v>
      </c>
      <c r="CE64" s="13">
        <v>850</v>
      </c>
      <c r="CF64" s="13">
        <v>37768</v>
      </c>
      <c r="CG64" s="13">
        <v>129</v>
      </c>
      <c r="CH64" s="13">
        <v>3182</v>
      </c>
      <c r="CI64" s="13">
        <v>27360</v>
      </c>
      <c r="CJ64" s="13">
        <v>1159</v>
      </c>
      <c r="CK64" s="13">
        <v>630</v>
      </c>
      <c r="CL64" s="13">
        <v>0</v>
      </c>
    </row>
    <row r="65" spans="1:90" x14ac:dyDescent="0.2">
      <c r="A65" s="12" t="s">
        <v>123</v>
      </c>
      <c r="B65" s="13">
        <v>244</v>
      </c>
      <c r="C65" s="13">
        <v>41</v>
      </c>
      <c r="D65" s="13">
        <v>14.78</v>
      </c>
      <c r="E65" s="13">
        <v>222392</v>
      </c>
      <c r="F65" s="13">
        <v>222392</v>
      </c>
      <c r="G65" s="13">
        <v>0</v>
      </c>
      <c r="H65" s="13">
        <v>0</v>
      </c>
      <c r="I65" s="13">
        <v>68337</v>
      </c>
      <c r="J65" s="13">
        <v>18102.03</v>
      </c>
      <c r="K65" s="13">
        <v>0</v>
      </c>
      <c r="L65" s="13"/>
      <c r="M65" s="13">
        <v>0</v>
      </c>
      <c r="N65" s="13">
        <v>0</v>
      </c>
      <c r="O65" s="13">
        <v>0</v>
      </c>
      <c r="P65" s="13"/>
      <c r="Q65" s="13">
        <v>22682</v>
      </c>
      <c r="R65" s="13">
        <v>9145</v>
      </c>
      <c r="S65" s="13">
        <v>229.53</v>
      </c>
      <c r="T65" s="13">
        <v>62</v>
      </c>
      <c r="U65" s="13">
        <v>65</v>
      </c>
      <c r="V65" s="13">
        <v>3.38</v>
      </c>
      <c r="W65" s="13">
        <v>16</v>
      </c>
      <c r="X65" s="13">
        <v>0</v>
      </c>
      <c r="Y65" s="13">
        <v>0</v>
      </c>
      <c r="Z65" s="13">
        <v>11</v>
      </c>
      <c r="AA65" s="13">
        <v>0</v>
      </c>
      <c r="AB65" s="13">
        <v>0</v>
      </c>
      <c r="AC65" s="13">
        <v>225699</v>
      </c>
      <c r="AD65" s="13">
        <v>251935</v>
      </c>
      <c r="AE65" s="13">
        <v>194048</v>
      </c>
      <c r="AF65" s="13">
        <v>31561</v>
      </c>
      <c r="AG65" s="13">
        <v>27296</v>
      </c>
      <c r="AH65" s="13">
        <v>90</v>
      </c>
      <c r="AI65" s="13">
        <v>26236</v>
      </c>
      <c r="AJ65" s="13">
        <v>508714</v>
      </c>
      <c r="AK65" s="13">
        <v>52325.26</v>
      </c>
      <c r="AL65" s="13">
        <v>17726</v>
      </c>
      <c r="AM65" s="13">
        <v>199.85</v>
      </c>
      <c r="AN65" s="13">
        <f t="shared" si="0"/>
        <v>52525.11</v>
      </c>
      <c r="AO65" s="13">
        <f t="shared" si="1"/>
        <v>5325.18</v>
      </c>
      <c r="AP65" s="13">
        <f t="shared" si="2"/>
        <v>18554.700000000004</v>
      </c>
      <c r="AQ65" s="13">
        <f t="shared" si="3"/>
        <v>143863.65</v>
      </c>
      <c r="AR65" s="13"/>
      <c r="AS65" s="13">
        <v>3885.09</v>
      </c>
      <c r="AT65" s="13">
        <v>3250.44</v>
      </c>
      <c r="AU65" s="13">
        <v>78.61</v>
      </c>
      <c r="AV65" s="13">
        <v>634.65</v>
      </c>
      <c r="AW65" s="13">
        <v>1.88</v>
      </c>
      <c r="AX65" s="13">
        <v>7087.6</v>
      </c>
      <c r="AY65" s="13">
        <v>684.81</v>
      </c>
      <c r="AZ65" s="13">
        <v>12210.12</v>
      </c>
      <c r="BA65" s="13">
        <v>1318.52</v>
      </c>
      <c r="BB65" s="13">
        <v>32402.46</v>
      </c>
      <c r="BC65" s="13">
        <v>138.76</v>
      </c>
      <c r="BD65" s="13">
        <v>1405.71</v>
      </c>
      <c r="BE65" s="13">
        <v>620.91999999999996</v>
      </c>
      <c r="BF65" s="13">
        <v>2558.7199999999998</v>
      </c>
      <c r="BG65" s="13">
        <v>6045.93</v>
      </c>
      <c r="BH65" s="13">
        <v>111150.6</v>
      </c>
      <c r="BI65" s="13">
        <v>34.380000000000003</v>
      </c>
      <c r="BJ65" s="13">
        <v>3.26</v>
      </c>
      <c r="BK65" s="13">
        <v>109.22</v>
      </c>
      <c r="BL65" s="13">
        <v>298.64999999999998</v>
      </c>
      <c r="BM65" s="13">
        <v>310.58999999999997</v>
      </c>
      <c r="BN65" s="13"/>
      <c r="BO65" s="13">
        <v>30.98</v>
      </c>
      <c r="BP65" s="13">
        <v>41.88</v>
      </c>
      <c r="BQ65" s="13">
        <v>6.93</v>
      </c>
      <c r="BR65" s="13">
        <v>496.25</v>
      </c>
      <c r="BS65" s="13">
        <v>8.92</v>
      </c>
      <c r="BT65" s="13">
        <v>2.85</v>
      </c>
      <c r="BU65" s="13">
        <v>3.57</v>
      </c>
      <c r="BV65" s="13">
        <v>18.32</v>
      </c>
      <c r="BW65" s="13">
        <v>1.77</v>
      </c>
      <c r="BX65" s="13">
        <v>0.98</v>
      </c>
      <c r="BY65" s="13">
        <v>0.46</v>
      </c>
      <c r="BZ65" s="13">
        <v>0</v>
      </c>
      <c r="CA65" s="13">
        <v>0</v>
      </c>
      <c r="CB65" s="13">
        <v>0</v>
      </c>
      <c r="CC65" s="13"/>
      <c r="CD65" s="13">
        <v>130821</v>
      </c>
      <c r="CE65" s="13">
        <v>304.22000000000003</v>
      </c>
      <c r="CF65" s="13">
        <v>4266</v>
      </c>
      <c r="CG65" s="13">
        <v>5.22</v>
      </c>
      <c r="CH65" s="13">
        <v>5</v>
      </c>
      <c r="CI65" s="13">
        <v>0</v>
      </c>
      <c r="CJ65" s="13">
        <v>245</v>
      </c>
      <c r="CK65" s="13">
        <v>10</v>
      </c>
      <c r="CL65" s="13">
        <v>0</v>
      </c>
    </row>
    <row r="66" spans="1:90" x14ac:dyDescent="0.2">
      <c r="A66" s="12" t="s">
        <v>124</v>
      </c>
      <c r="B66" s="13">
        <v>92</v>
      </c>
      <c r="C66" s="13">
        <v>35</v>
      </c>
      <c r="D66" s="13">
        <v>9.27</v>
      </c>
      <c r="E66" s="13">
        <v>74989</v>
      </c>
      <c r="F66" s="13">
        <v>74855</v>
      </c>
      <c r="G66" s="13">
        <v>134</v>
      </c>
      <c r="H66" s="13">
        <v>105</v>
      </c>
      <c r="I66" s="13">
        <v>56567</v>
      </c>
      <c r="J66" s="13">
        <v>13791.44</v>
      </c>
      <c r="K66" s="13">
        <v>371.32</v>
      </c>
      <c r="L66" s="13"/>
      <c r="M66" s="13">
        <v>0</v>
      </c>
      <c r="N66" s="13">
        <v>0</v>
      </c>
      <c r="O66" s="13">
        <v>0</v>
      </c>
      <c r="P66" s="13"/>
      <c r="Q66" s="13">
        <v>19347</v>
      </c>
      <c r="R66" s="13">
        <v>10355</v>
      </c>
      <c r="S66" s="13">
        <v>317.89</v>
      </c>
      <c r="T66" s="13">
        <v>3</v>
      </c>
      <c r="U66" s="13">
        <v>0</v>
      </c>
      <c r="V66" s="13">
        <v>0</v>
      </c>
      <c r="W66" s="13">
        <v>6</v>
      </c>
      <c r="X66" s="13">
        <v>2</v>
      </c>
      <c r="Y66" s="13">
        <v>7.0000000000000007E-2</v>
      </c>
      <c r="Z66" s="13">
        <v>0</v>
      </c>
      <c r="AA66" s="13">
        <v>0</v>
      </c>
      <c r="AB66" s="13">
        <v>0</v>
      </c>
      <c r="AC66" s="13">
        <v>176206</v>
      </c>
      <c r="AD66" s="13">
        <v>188338</v>
      </c>
      <c r="AE66" s="13">
        <v>163199</v>
      </c>
      <c r="AF66" s="13">
        <v>12901</v>
      </c>
      <c r="AG66" s="13">
        <v>11147</v>
      </c>
      <c r="AH66" s="13">
        <v>106</v>
      </c>
      <c r="AI66" s="13">
        <v>12132</v>
      </c>
      <c r="AJ66" s="13">
        <v>482916</v>
      </c>
      <c r="AK66" s="13">
        <v>48185.82</v>
      </c>
      <c r="AL66" s="13">
        <v>5596</v>
      </c>
      <c r="AM66" s="13">
        <v>68.58</v>
      </c>
      <c r="AN66" s="13">
        <f t="shared" si="0"/>
        <v>48254.400000000001</v>
      </c>
      <c r="AO66" s="13">
        <f t="shared" si="1"/>
        <v>10637.55</v>
      </c>
      <c r="AP66" s="13">
        <f t="shared" si="2"/>
        <v>62639.990000000005</v>
      </c>
      <c r="AQ66" s="13">
        <f t="shared" si="3"/>
        <v>213383.42</v>
      </c>
      <c r="AR66" s="13"/>
      <c r="AS66" s="13">
        <v>8171.27</v>
      </c>
      <c r="AT66" s="13">
        <v>7510.38</v>
      </c>
      <c r="AU66" s="13">
        <v>2879.34</v>
      </c>
      <c r="AV66" s="13">
        <v>660.89</v>
      </c>
      <c r="AW66" s="13">
        <v>123.1</v>
      </c>
      <c r="AX66" s="13">
        <v>20348.75</v>
      </c>
      <c r="AY66" s="13">
        <v>10353.02</v>
      </c>
      <c r="AZ66" s="13">
        <v>41925.47</v>
      </c>
      <c r="BA66" s="13">
        <v>22481.01</v>
      </c>
      <c r="BB66" s="13">
        <v>64439.3</v>
      </c>
      <c r="BC66" s="13">
        <v>31605.19</v>
      </c>
      <c r="BD66" s="13">
        <v>2252.3200000000002</v>
      </c>
      <c r="BE66" s="13">
        <v>634.45000000000005</v>
      </c>
      <c r="BF66" s="13">
        <v>7670.74</v>
      </c>
      <c r="BG66" s="13">
        <v>18942.150000000001</v>
      </c>
      <c r="BH66" s="13">
        <v>146151.32999999999</v>
      </c>
      <c r="BI66" s="13">
        <v>213.96</v>
      </c>
      <c r="BJ66" s="13">
        <v>40.5</v>
      </c>
      <c r="BK66" s="13">
        <v>578.51</v>
      </c>
      <c r="BL66" s="13">
        <v>1772.37</v>
      </c>
      <c r="BM66" s="13">
        <v>2792.79</v>
      </c>
      <c r="BN66" s="13"/>
      <c r="BO66" s="13">
        <v>137.61000000000001</v>
      </c>
      <c r="BP66" s="13">
        <v>190.26</v>
      </c>
      <c r="BQ66" s="13">
        <v>41.86</v>
      </c>
      <c r="BR66" s="13">
        <v>5646.28</v>
      </c>
      <c r="BS66" s="13">
        <v>17.71</v>
      </c>
      <c r="BT66" s="13">
        <v>4.18</v>
      </c>
      <c r="BU66" s="13">
        <v>12.05</v>
      </c>
      <c r="BV66" s="13">
        <v>43.39</v>
      </c>
      <c r="BW66" s="13">
        <v>4.29</v>
      </c>
      <c r="BX66" s="13">
        <v>10.31</v>
      </c>
      <c r="BY66" s="13">
        <v>2.5</v>
      </c>
      <c r="BZ66" s="13">
        <v>17</v>
      </c>
      <c r="CA66" s="13">
        <v>0</v>
      </c>
      <c r="CB66" s="13">
        <v>0</v>
      </c>
      <c r="CC66" s="13"/>
      <c r="CD66" s="13">
        <v>137065</v>
      </c>
      <c r="CE66" s="13">
        <v>203.63</v>
      </c>
      <c r="CF66" s="13">
        <v>12597</v>
      </c>
      <c r="CG66" s="13">
        <v>40.44</v>
      </c>
      <c r="CH66" s="13">
        <v>1781</v>
      </c>
      <c r="CI66" s="13">
        <v>10750</v>
      </c>
      <c r="CJ66" s="13">
        <v>2908</v>
      </c>
      <c r="CK66" s="13">
        <v>3070</v>
      </c>
      <c r="CL66" s="13">
        <v>0</v>
      </c>
    </row>
    <row r="67" spans="1:90" x14ac:dyDescent="0.2">
      <c r="A67" s="12" t="s">
        <v>125</v>
      </c>
      <c r="B67" s="13">
        <v>2622</v>
      </c>
      <c r="C67" s="13">
        <v>2133</v>
      </c>
      <c r="D67" s="13">
        <v>727.91</v>
      </c>
      <c r="E67" s="13">
        <v>40847</v>
      </c>
      <c r="F67" s="13">
        <v>40847</v>
      </c>
      <c r="G67" s="13">
        <v>0</v>
      </c>
      <c r="H67" s="13">
        <v>0</v>
      </c>
      <c r="I67" s="13">
        <v>29854</v>
      </c>
      <c r="J67" s="13">
        <v>8512.32</v>
      </c>
      <c r="K67" s="13">
        <v>0</v>
      </c>
      <c r="L67" s="13"/>
      <c r="M67" s="13">
        <v>0</v>
      </c>
      <c r="N67" s="13">
        <v>0</v>
      </c>
      <c r="O67" s="13">
        <v>0</v>
      </c>
      <c r="P67" s="13"/>
      <c r="Q67" s="13">
        <v>19427</v>
      </c>
      <c r="R67" s="13">
        <v>10161</v>
      </c>
      <c r="S67" s="13">
        <v>310</v>
      </c>
      <c r="T67" s="13">
        <v>188</v>
      </c>
      <c r="U67" s="13">
        <v>48</v>
      </c>
      <c r="V67" s="13">
        <v>1.7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109222</v>
      </c>
      <c r="AD67" s="13">
        <v>129576</v>
      </c>
      <c r="AE67" s="13">
        <v>92298</v>
      </c>
      <c r="AF67" s="13">
        <v>16657</v>
      </c>
      <c r="AG67" s="13">
        <v>12417</v>
      </c>
      <c r="AH67" s="13">
        <v>267</v>
      </c>
      <c r="AI67" s="13">
        <v>20354</v>
      </c>
      <c r="AJ67" s="13">
        <v>338699</v>
      </c>
      <c r="AK67" s="13">
        <v>32684.87</v>
      </c>
      <c r="AL67" s="13">
        <v>0</v>
      </c>
      <c r="AM67" s="13">
        <v>0</v>
      </c>
      <c r="AN67" s="13">
        <f t="shared" si="0"/>
        <v>32684.87</v>
      </c>
      <c r="AO67" s="13">
        <f t="shared" si="1"/>
        <v>6841.5999999999995</v>
      </c>
      <c r="AP67" s="13">
        <f t="shared" si="2"/>
        <v>13260.960000000001</v>
      </c>
      <c r="AQ67" s="13">
        <f t="shared" si="3"/>
        <v>372431.74</v>
      </c>
      <c r="AR67" s="13"/>
      <c r="AS67" s="13">
        <v>2499.75</v>
      </c>
      <c r="AT67" s="13">
        <v>2077.1799999999998</v>
      </c>
      <c r="AU67" s="13">
        <v>0</v>
      </c>
      <c r="AV67" s="13">
        <v>422.56</v>
      </c>
      <c r="AW67" s="13">
        <v>0</v>
      </c>
      <c r="AX67" s="13">
        <v>3449.49</v>
      </c>
      <c r="AY67" s="13">
        <v>0</v>
      </c>
      <c r="AZ67" s="13">
        <v>5158.7</v>
      </c>
      <c r="BA67" s="13">
        <v>0</v>
      </c>
      <c r="BB67" s="13">
        <v>8460.2000000000007</v>
      </c>
      <c r="BC67" s="13">
        <v>0</v>
      </c>
      <c r="BD67" s="13">
        <v>4201.9799999999996</v>
      </c>
      <c r="BE67" s="13">
        <v>2954.08</v>
      </c>
      <c r="BF67" s="13">
        <v>3147.04</v>
      </c>
      <c r="BG67" s="13">
        <v>7667.22</v>
      </c>
      <c r="BH67" s="13">
        <v>363480.86</v>
      </c>
      <c r="BI67" s="13">
        <v>139.87</v>
      </c>
      <c r="BJ67" s="13">
        <v>19.04</v>
      </c>
      <c r="BK67" s="13">
        <v>157.33000000000001</v>
      </c>
      <c r="BL67" s="13">
        <v>435.04</v>
      </c>
      <c r="BM67" s="13">
        <v>490.68</v>
      </c>
      <c r="BN67" s="13"/>
      <c r="BO67" s="13">
        <v>26.63</v>
      </c>
      <c r="BP67" s="13">
        <v>20.96</v>
      </c>
      <c r="BQ67" s="13">
        <v>4.53</v>
      </c>
      <c r="BR67" s="13">
        <v>1445.68</v>
      </c>
      <c r="BS67" s="13">
        <v>2.75</v>
      </c>
      <c r="BT67" s="13">
        <v>0</v>
      </c>
      <c r="BU67" s="13">
        <v>1.59</v>
      </c>
      <c r="BV67" s="13">
        <v>6.07</v>
      </c>
      <c r="BW67" s="13">
        <v>0.98</v>
      </c>
      <c r="BX67" s="13">
        <v>0.95</v>
      </c>
      <c r="BY67" s="13">
        <v>0.4</v>
      </c>
      <c r="BZ67" s="13">
        <v>0</v>
      </c>
      <c r="CA67" s="13">
        <v>0</v>
      </c>
      <c r="CB67" s="13">
        <v>0</v>
      </c>
      <c r="CC67" s="13"/>
      <c r="CD67" s="13">
        <v>42740</v>
      </c>
      <c r="CE67" s="13">
        <v>134.21</v>
      </c>
      <c r="CF67" s="13">
        <v>4354</v>
      </c>
      <c r="CG67" s="13">
        <v>16.3</v>
      </c>
      <c r="CH67" s="13">
        <v>1468</v>
      </c>
      <c r="CI67" s="13">
        <v>9.3000000000000007</v>
      </c>
      <c r="CJ67" s="13">
        <v>137</v>
      </c>
      <c r="CK67" s="13">
        <v>0.19</v>
      </c>
      <c r="CL67" s="13">
        <v>0</v>
      </c>
    </row>
    <row r="68" spans="1:90" x14ac:dyDescent="0.2">
      <c r="A68" s="12" t="s">
        <v>126</v>
      </c>
      <c r="B68" s="13">
        <v>2911</v>
      </c>
      <c r="C68" s="13">
        <v>475</v>
      </c>
      <c r="D68" s="13">
        <v>98.77</v>
      </c>
      <c r="E68" s="13">
        <v>55464</v>
      </c>
      <c r="F68" s="13">
        <v>55464</v>
      </c>
      <c r="G68" s="13">
        <v>0</v>
      </c>
      <c r="H68" s="13">
        <v>0</v>
      </c>
      <c r="I68" s="13">
        <v>22429</v>
      </c>
      <c r="J68" s="13">
        <v>6896.12</v>
      </c>
      <c r="K68" s="13">
        <v>0</v>
      </c>
      <c r="L68" s="13"/>
      <c r="M68" s="13">
        <v>12</v>
      </c>
      <c r="N68" s="13">
        <v>0</v>
      </c>
      <c r="O68" s="13">
        <v>0</v>
      </c>
      <c r="P68" s="13"/>
      <c r="Q68" s="13">
        <v>12908</v>
      </c>
      <c r="R68" s="13">
        <v>7313</v>
      </c>
      <c r="S68" s="13">
        <v>200.38</v>
      </c>
      <c r="T68" s="13">
        <v>33</v>
      </c>
      <c r="U68" s="13">
        <v>0</v>
      </c>
      <c r="V68" s="13">
        <v>0</v>
      </c>
      <c r="W68" s="13">
        <v>11</v>
      </c>
      <c r="X68" s="13">
        <v>0</v>
      </c>
      <c r="Y68" s="13">
        <v>0</v>
      </c>
      <c r="Z68" s="13">
        <v>8</v>
      </c>
      <c r="AA68" s="13">
        <v>0</v>
      </c>
      <c r="AB68" s="13">
        <v>0</v>
      </c>
      <c r="AC68" s="13">
        <v>141671</v>
      </c>
      <c r="AD68" s="13">
        <v>158035</v>
      </c>
      <c r="AE68" s="13">
        <v>126794</v>
      </c>
      <c r="AF68" s="13">
        <v>14812</v>
      </c>
      <c r="AG68" s="13">
        <v>7866</v>
      </c>
      <c r="AH68" s="13">
        <v>65</v>
      </c>
      <c r="AI68" s="13">
        <v>16364</v>
      </c>
      <c r="AJ68" s="13">
        <v>277322</v>
      </c>
      <c r="AK68" s="13">
        <v>27303.81</v>
      </c>
      <c r="AL68" s="13">
        <v>7417</v>
      </c>
      <c r="AM68" s="13">
        <v>100.95</v>
      </c>
      <c r="AN68" s="13">
        <f t="shared" si="0"/>
        <v>27404.760000000002</v>
      </c>
      <c r="AO68" s="13">
        <f t="shared" si="1"/>
        <v>6463.59</v>
      </c>
      <c r="AP68" s="13">
        <f t="shared" si="2"/>
        <v>14898.077367538282</v>
      </c>
      <c r="AQ68" s="13">
        <f t="shared" si="3"/>
        <v>430697.24</v>
      </c>
      <c r="AR68" s="13"/>
      <c r="AS68" s="13">
        <v>2427.0300000000002</v>
      </c>
      <c r="AT68" s="13">
        <v>2041.22</v>
      </c>
      <c r="AU68" s="13">
        <v>198.82</v>
      </c>
      <c r="AV68" s="13">
        <v>385.81</v>
      </c>
      <c r="AW68" s="13">
        <v>24.24</v>
      </c>
      <c r="AX68" s="13">
        <v>3267.8</v>
      </c>
      <c r="AY68" s="13">
        <v>827.11</v>
      </c>
      <c r="AZ68" s="13">
        <v>5398.76</v>
      </c>
      <c r="BA68" s="13">
        <v>1269.18</v>
      </c>
      <c r="BB68" s="13">
        <v>9156.94</v>
      </c>
      <c r="BC68" s="13">
        <v>2892.44</v>
      </c>
      <c r="BD68" s="13">
        <v>3982.31</v>
      </c>
      <c r="BE68" s="13">
        <v>3554.92</v>
      </c>
      <c r="BF68" s="13">
        <v>3968.69</v>
      </c>
      <c r="BG68" s="13">
        <v>9256.9873675382823</v>
      </c>
      <c r="BH68" s="13">
        <v>421238.33</v>
      </c>
      <c r="BI68" s="13">
        <v>54.25</v>
      </c>
      <c r="BJ68" s="13">
        <v>9.26</v>
      </c>
      <c r="BK68" s="13">
        <v>87.99</v>
      </c>
      <c r="BL68" s="13">
        <v>242.33</v>
      </c>
      <c r="BM68" s="13">
        <v>301.97000000000003</v>
      </c>
      <c r="BN68" s="13"/>
      <c r="BO68" s="13">
        <v>0.19</v>
      </c>
      <c r="BP68" s="13">
        <v>0.1</v>
      </c>
      <c r="BQ68" s="13">
        <v>0.04</v>
      </c>
      <c r="BR68" s="13">
        <v>0.22</v>
      </c>
      <c r="BS68" s="13">
        <v>0.79</v>
      </c>
      <c r="BT68" s="13">
        <v>0</v>
      </c>
      <c r="BU68" s="13">
        <v>0.1</v>
      </c>
      <c r="BV68" s="13">
        <v>0.42</v>
      </c>
      <c r="BW68" s="13">
        <v>3.99</v>
      </c>
      <c r="BX68" s="13">
        <v>4.47</v>
      </c>
      <c r="BY68" s="13">
        <v>1.59</v>
      </c>
      <c r="BZ68" s="13">
        <v>0</v>
      </c>
      <c r="CA68" s="13">
        <v>0</v>
      </c>
      <c r="CB68" s="13">
        <v>0</v>
      </c>
      <c r="CC68" s="13"/>
      <c r="CD68" s="13">
        <v>52534</v>
      </c>
      <c r="CE68" s="13">
        <v>29.77</v>
      </c>
      <c r="CF68" s="13">
        <v>2404</v>
      </c>
      <c r="CG68" s="13">
        <v>15.58</v>
      </c>
      <c r="CH68" s="13">
        <v>2397</v>
      </c>
      <c r="CI68" s="13">
        <v>14090</v>
      </c>
      <c r="CJ68" s="13">
        <v>2070</v>
      </c>
      <c r="CK68" s="13">
        <v>510</v>
      </c>
      <c r="CL68" s="13">
        <v>0</v>
      </c>
    </row>
    <row r="69" spans="1:90" x14ac:dyDescent="0.2">
      <c r="A69" s="12" t="s">
        <v>127</v>
      </c>
      <c r="B69" s="13">
        <v>3660</v>
      </c>
      <c r="C69" s="13">
        <v>493</v>
      </c>
      <c r="D69" s="13">
        <v>170.51</v>
      </c>
      <c r="E69" s="13">
        <v>9173</v>
      </c>
      <c r="F69" s="13">
        <v>8574</v>
      </c>
      <c r="G69" s="13">
        <v>0</v>
      </c>
      <c r="H69" s="13">
        <v>0</v>
      </c>
      <c r="I69" s="13">
        <v>1782</v>
      </c>
      <c r="J69" s="13">
        <v>424.54</v>
      </c>
      <c r="K69" s="13">
        <v>0</v>
      </c>
      <c r="L69" s="13"/>
      <c r="M69" s="13">
        <v>0</v>
      </c>
      <c r="N69" s="13">
        <v>0</v>
      </c>
      <c r="O69" s="13">
        <v>0</v>
      </c>
      <c r="P69" s="13"/>
      <c r="Q69" s="13">
        <v>14163</v>
      </c>
      <c r="R69" s="13">
        <v>3674</v>
      </c>
      <c r="S69" s="13">
        <v>111.32</v>
      </c>
      <c r="T69" s="13">
        <v>0</v>
      </c>
      <c r="U69" s="13">
        <v>0</v>
      </c>
      <c r="V69" s="13">
        <v>0</v>
      </c>
      <c r="W69" s="13">
        <v>13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222857</v>
      </c>
      <c r="AD69" s="13">
        <v>237565</v>
      </c>
      <c r="AE69" s="13">
        <v>203710</v>
      </c>
      <c r="AF69" s="13">
        <v>18703</v>
      </c>
      <c r="AG69" s="13">
        <v>13764</v>
      </c>
      <c r="AH69" s="13">
        <v>444</v>
      </c>
      <c r="AI69" s="13">
        <v>14708</v>
      </c>
      <c r="AJ69" s="13">
        <v>387230</v>
      </c>
      <c r="AK69" s="13">
        <v>37073.61</v>
      </c>
      <c r="AL69" s="13">
        <v>11346</v>
      </c>
      <c r="AM69" s="13">
        <v>137.18</v>
      </c>
      <c r="AN69" s="13">
        <f t="shared" si="0"/>
        <v>37210.79</v>
      </c>
      <c r="AO69" s="13">
        <f t="shared" si="1"/>
        <v>6180.92</v>
      </c>
      <c r="AP69" s="13">
        <f t="shared" si="2"/>
        <v>16761.079999999998</v>
      </c>
      <c r="AQ69" s="13">
        <f t="shared" si="3"/>
        <v>156693.88</v>
      </c>
      <c r="AR69" s="13"/>
      <c r="AS69" s="13">
        <v>3645.22</v>
      </c>
      <c r="AT69" s="13">
        <v>3142.58</v>
      </c>
      <c r="AU69" s="13">
        <v>87</v>
      </c>
      <c r="AV69" s="13">
        <v>502.64</v>
      </c>
      <c r="AW69" s="13">
        <v>0</v>
      </c>
      <c r="AX69" s="13">
        <v>5450.46</v>
      </c>
      <c r="AY69" s="13">
        <v>155</v>
      </c>
      <c r="AZ69" s="13">
        <v>9642.11</v>
      </c>
      <c r="BA69" s="13">
        <v>246.37</v>
      </c>
      <c r="BB69" s="13">
        <v>16306.82</v>
      </c>
      <c r="BC69" s="13">
        <v>0</v>
      </c>
      <c r="BD69" s="13">
        <v>2472.8000000000002</v>
      </c>
      <c r="BE69" s="13">
        <v>1178.22</v>
      </c>
      <c r="BF69" s="13">
        <v>2897.23</v>
      </c>
      <c r="BG69" s="13">
        <v>6737.8</v>
      </c>
      <c r="BH69" s="13">
        <v>140107.21</v>
      </c>
      <c r="BI69" s="13">
        <v>62.9</v>
      </c>
      <c r="BJ69" s="13">
        <v>4.1399999999999997</v>
      </c>
      <c r="BK69" s="13">
        <v>123.14</v>
      </c>
      <c r="BL69" s="13">
        <v>381.17</v>
      </c>
      <c r="BM69" s="13">
        <v>279.84999999999997</v>
      </c>
      <c r="BN69" s="13"/>
      <c r="BO69" s="13">
        <v>1.8</v>
      </c>
      <c r="BP69" s="13">
        <v>0.5</v>
      </c>
      <c r="BQ69" s="13">
        <v>0.15</v>
      </c>
      <c r="BR69" s="13">
        <v>6.9</v>
      </c>
      <c r="BS69" s="13">
        <v>16.559999999999999</v>
      </c>
      <c r="BT69" s="13">
        <v>0.8</v>
      </c>
      <c r="BU69" s="13">
        <v>7.93</v>
      </c>
      <c r="BV69" s="13">
        <v>29.76</v>
      </c>
      <c r="BW69" s="13">
        <v>5.58</v>
      </c>
      <c r="BX69" s="13">
        <v>1.79</v>
      </c>
      <c r="BY69" s="13">
        <v>1.05</v>
      </c>
      <c r="BZ69" s="13">
        <v>0</v>
      </c>
      <c r="CA69" s="13">
        <v>0</v>
      </c>
      <c r="CB69" s="13">
        <v>0</v>
      </c>
      <c r="CC69" s="13"/>
      <c r="CD69" s="13">
        <v>155084</v>
      </c>
      <c r="CE69" s="13">
        <v>898.63</v>
      </c>
      <c r="CF69" s="13">
        <v>1250</v>
      </c>
      <c r="CG69" s="13">
        <v>3.43</v>
      </c>
      <c r="CH69" s="13">
        <v>556</v>
      </c>
      <c r="CI69" s="13">
        <v>4220</v>
      </c>
      <c r="CJ69" s="13">
        <v>25154</v>
      </c>
      <c r="CK69" s="13">
        <v>6810</v>
      </c>
      <c r="CL69" s="13">
        <v>0</v>
      </c>
    </row>
    <row r="70" spans="1:90" x14ac:dyDescent="0.2">
      <c r="A70" s="12" t="s">
        <v>128</v>
      </c>
      <c r="B70" s="13">
        <v>261</v>
      </c>
      <c r="C70" s="13">
        <v>131</v>
      </c>
      <c r="D70" s="13">
        <v>44.94</v>
      </c>
      <c r="E70" s="13">
        <v>3234</v>
      </c>
      <c r="F70" s="13">
        <v>2195</v>
      </c>
      <c r="G70" s="13">
        <v>1039</v>
      </c>
      <c r="H70" s="13">
        <v>748</v>
      </c>
      <c r="I70" s="13">
        <v>1301</v>
      </c>
      <c r="J70" s="13">
        <v>450.66</v>
      </c>
      <c r="K70" s="13">
        <v>2538.8200000000002</v>
      </c>
      <c r="L70" s="13"/>
      <c r="M70" s="13">
        <v>0</v>
      </c>
      <c r="N70" s="13">
        <v>0</v>
      </c>
      <c r="O70" s="13">
        <v>0</v>
      </c>
      <c r="P70" s="13"/>
      <c r="Q70" s="13">
        <v>2894</v>
      </c>
      <c r="R70" s="13">
        <v>2145</v>
      </c>
      <c r="S70" s="13">
        <v>59.42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119215</v>
      </c>
      <c r="AD70" s="13">
        <v>129868</v>
      </c>
      <c r="AE70" s="13">
        <v>109024</v>
      </c>
      <c r="AF70" s="13">
        <v>10056</v>
      </c>
      <c r="AG70" s="13">
        <v>8030</v>
      </c>
      <c r="AH70" s="13">
        <v>135</v>
      </c>
      <c r="AI70" s="13">
        <v>10653</v>
      </c>
      <c r="AJ70" s="13">
        <v>212095</v>
      </c>
      <c r="AK70" s="13">
        <v>21075.96</v>
      </c>
      <c r="AL70" s="13">
        <v>0</v>
      </c>
      <c r="AM70" s="13">
        <v>0</v>
      </c>
      <c r="AN70" s="13">
        <f t="shared" ref="AN70:AN74" si="4">AK70+AM70</f>
        <v>21075.96</v>
      </c>
      <c r="AO70" s="13">
        <f t="shared" ref="AO70:AO74" si="5">AS70+BD70+BI70</f>
        <v>2471.23</v>
      </c>
      <c r="AP70" s="13">
        <f t="shared" ref="AP70:AP74" si="6">AZ70+BG70+BL70</f>
        <v>9500.49</v>
      </c>
      <c r="AQ70" s="13">
        <f t="shared" ref="AQ70:AQ74" si="7">BB70+BH70+BM70</f>
        <v>130785.34</v>
      </c>
      <c r="AR70" s="13"/>
      <c r="AS70" s="13">
        <v>1074.21</v>
      </c>
      <c r="AT70" s="13">
        <v>920.81</v>
      </c>
      <c r="AU70" s="13">
        <v>120.05</v>
      </c>
      <c r="AV70" s="13">
        <v>153.4</v>
      </c>
      <c r="AW70" s="13">
        <v>0.95</v>
      </c>
      <c r="AX70" s="13">
        <v>1945.19</v>
      </c>
      <c r="AY70" s="13">
        <v>125.56</v>
      </c>
      <c r="AZ70" s="13">
        <v>3254.97</v>
      </c>
      <c r="BA70" s="13">
        <v>264.33999999999997</v>
      </c>
      <c r="BB70" s="13">
        <v>7610.81</v>
      </c>
      <c r="BC70" s="13">
        <v>2203.44</v>
      </c>
      <c r="BD70" s="13">
        <v>1336.92</v>
      </c>
      <c r="BE70" s="13">
        <v>825.44</v>
      </c>
      <c r="BF70" s="13">
        <v>2481.34</v>
      </c>
      <c r="BG70" s="13">
        <v>6066.01</v>
      </c>
      <c r="BH70" s="13">
        <v>122795.53</v>
      </c>
      <c r="BI70" s="13">
        <v>60.1</v>
      </c>
      <c r="BJ70" s="13">
        <v>9.44</v>
      </c>
      <c r="BK70" s="13">
        <v>60.94</v>
      </c>
      <c r="BL70" s="13">
        <v>179.51</v>
      </c>
      <c r="BM70" s="13">
        <v>379</v>
      </c>
      <c r="BN70" s="13"/>
      <c r="BO70" s="13">
        <v>0</v>
      </c>
      <c r="BP70" s="13">
        <v>0</v>
      </c>
      <c r="BQ70" s="13">
        <v>0</v>
      </c>
      <c r="BR70" s="13">
        <v>0</v>
      </c>
      <c r="BS70" s="13">
        <v>4.71</v>
      </c>
      <c r="BT70" s="13">
        <v>2.1</v>
      </c>
      <c r="BU70" s="13">
        <v>2.1</v>
      </c>
      <c r="BV70" s="13">
        <v>7</v>
      </c>
      <c r="BW70" s="13">
        <v>0.94</v>
      </c>
      <c r="BX70" s="13">
        <v>0.63</v>
      </c>
      <c r="BY70" s="13">
        <v>0.15</v>
      </c>
      <c r="BZ70" s="13">
        <v>0</v>
      </c>
      <c r="CA70" s="13">
        <v>0</v>
      </c>
      <c r="CB70" s="13">
        <v>0</v>
      </c>
      <c r="CC70" s="13"/>
      <c r="CD70" s="13">
        <v>60815</v>
      </c>
      <c r="CE70" s="13">
        <v>88.94</v>
      </c>
      <c r="CF70" s="13">
        <v>1717</v>
      </c>
      <c r="CG70" s="13">
        <v>5.7</v>
      </c>
      <c r="CH70" s="13">
        <v>10</v>
      </c>
      <c r="CI70" s="13">
        <v>5</v>
      </c>
      <c r="CJ70" s="13">
        <v>615</v>
      </c>
      <c r="CK70" s="13">
        <v>430</v>
      </c>
      <c r="CL70" s="13">
        <v>0</v>
      </c>
    </row>
    <row r="71" spans="1:90" x14ac:dyDescent="0.2">
      <c r="A71" s="12" t="s">
        <v>139</v>
      </c>
      <c r="B71" s="13">
        <v>1249</v>
      </c>
      <c r="C71" s="13">
        <v>431</v>
      </c>
      <c r="D71" s="13">
        <v>145.79000000000002</v>
      </c>
      <c r="E71" s="13">
        <v>4312</v>
      </c>
      <c r="F71" s="13">
        <v>4312</v>
      </c>
      <c r="G71" s="13">
        <v>0</v>
      </c>
      <c r="H71" s="13">
        <v>0</v>
      </c>
      <c r="I71" s="13">
        <v>830</v>
      </c>
      <c r="J71" s="13">
        <v>236.19</v>
      </c>
      <c r="K71" s="13">
        <v>0</v>
      </c>
      <c r="L71" s="13"/>
      <c r="M71" s="13">
        <v>0</v>
      </c>
      <c r="N71" s="13">
        <v>0</v>
      </c>
      <c r="O71" s="13">
        <v>0</v>
      </c>
      <c r="P71" s="13"/>
      <c r="Q71" s="13">
        <v>5346</v>
      </c>
      <c r="R71" s="13">
        <v>1665</v>
      </c>
      <c r="S71" s="13">
        <v>52.359999999999992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119566</v>
      </c>
      <c r="AD71" s="13">
        <v>146048</v>
      </c>
      <c r="AE71" s="13">
        <v>102968</v>
      </c>
      <c r="AF71" s="13">
        <v>16381</v>
      </c>
      <c r="AG71" s="13">
        <v>12611</v>
      </c>
      <c r="AH71" s="13">
        <v>217</v>
      </c>
      <c r="AI71" s="13">
        <v>26482</v>
      </c>
      <c r="AJ71" s="13">
        <v>240870</v>
      </c>
      <c r="AK71" s="13">
        <v>22649.83</v>
      </c>
      <c r="AL71" s="13">
        <v>0</v>
      </c>
      <c r="AM71" s="13">
        <v>0</v>
      </c>
      <c r="AN71" s="13">
        <f t="shared" si="4"/>
        <v>22649.83</v>
      </c>
      <c r="AO71" s="13">
        <f t="shared" si="5"/>
        <v>4495.41</v>
      </c>
      <c r="AP71" s="13">
        <f t="shared" si="6"/>
        <v>15450.81</v>
      </c>
      <c r="AQ71" s="13">
        <f t="shared" si="7"/>
        <v>168643.95</v>
      </c>
      <c r="AR71" s="13"/>
      <c r="AS71" s="13">
        <v>1949.47</v>
      </c>
      <c r="AT71" s="13">
        <v>1717.29</v>
      </c>
      <c r="AU71" s="13">
        <v>323.83999999999997</v>
      </c>
      <c r="AV71" s="13">
        <v>232.18</v>
      </c>
      <c r="AW71" s="13">
        <v>83.5</v>
      </c>
      <c r="AX71" s="13">
        <v>3219.67</v>
      </c>
      <c r="AY71" s="13">
        <v>1165.23</v>
      </c>
      <c r="AZ71" s="13">
        <v>5021.72</v>
      </c>
      <c r="BA71" s="13">
        <v>1867.56</v>
      </c>
      <c r="BB71" s="13">
        <v>21648.899999999998</v>
      </c>
      <c r="BC71" s="13">
        <v>9664.2800000000007</v>
      </c>
      <c r="BD71" s="13">
        <v>2461.25</v>
      </c>
      <c r="BE71" s="13">
        <v>1225.6300000000001</v>
      </c>
      <c r="BF71" s="13">
        <v>4180.4500000000007</v>
      </c>
      <c r="BG71" s="13">
        <v>10022.51</v>
      </c>
      <c r="BH71" s="13">
        <v>145528.20000000001</v>
      </c>
      <c r="BI71" s="13">
        <v>84.69</v>
      </c>
      <c r="BJ71" s="13">
        <v>15.08</v>
      </c>
      <c r="BK71" s="13">
        <v>149.88</v>
      </c>
      <c r="BL71" s="13">
        <v>406.58</v>
      </c>
      <c r="BM71" s="13">
        <v>1466.85</v>
      </c>
      <c r="BN71" s="13"/>
      <c r="BO71" s="13">
        <v>3.05</v>
      </c>
      <c r="BP71" s="13">
        <v>18.110000000000003</v>
      </c>
      <c r="BQ71" s="13">
        <v>4.9800000000000004</v>
      </c>
      <c r="BR71" s="13">
        <v>54.019999999999996</v>
      </c>
      <c r="BS71" s="13">
        <v>11.42</v>
      </c>
      <c r="BT71" s="13">
        <v>1.98</v>
      </c>
      <c r="BU71" s="13">
        <v>21.46</v>
      </c>
      <c r="BV71" s="13">
        <v>71.42</v>
      </c>
      <c r="BW71" s="13">
        <v>0</v>
      </c>
      <c r="BX71" s="13">
        <v>0</v>
      </c>
      <c r="BY71" s="13">
        <v>0</v>
      </c>
      <c r="BZ71" s="13">
        <v>0</v>
      </c>
      <c r="CA71" s="13">
        <v>0</v>
      </c>
      <c r="CB71" s="13">
        <v>0</v>
      </c>
      <c r="CC71" s="13"/>
      <c r="CD71" s="13">
        <v>31286</v>
      </c>
      <c r="CE71" s="13">
        <v>88.32</v>
      </c>
      <c r="CF71" s="13">
        <v>481</v>
      </c>
      <c r="CG71" s="13">
        <v>1.52</v>
      </c>
      <c r="CH71" s="13">
        <v>328</v>
      </c>
      <c r="CI71" s="13">
        <v>2840</v>
      </c>
      <c r="CJ71" s="13">
        <v>1936</v>
      </c>
      <c r="CK71" s="13">
        <v>790</v>
      </c>
      <c r="CL71" s="13">
        <v>0</v>
      </c>
    </row>
    <row r="72" spans="1:90" x14ac:dyDescent="0.2">
      <c r="A72" s="12" t="s">
        <v>130</v>
      </c>
      <c r="B72" s="13">
        <v>2324</v>
      </c>
      <c r="C72" s="13">
        <v>527</v>
      </c>
      <c r="D72" s="13">
        <v>154.63999999999999</v>
      </c>
      <c r="E72" s="13">
        <v>53480</v>
      </c>
      <c r="F72" s="13">
        <v>47792</v>
      </c>
      <c r="G72" s="13">
        <v>5688</v>
      </c>
      <c r="H72" s="13">
        <v>4377</v>
      </c>
      <c r="I72" s="13">
        <v>10331</v>
      </c>
      <c r="J72" s="13">
        <v>2132.23</v>
      </c>
      <c r="K72" s="13">
        <v>13787.61</v>
      </c>
      <c r="L72" s="13"/>
      <c r="M72" s="13">
        <v>0</v>
      </c>
      <c r="N72" s="13">
        <v>0</v>
      </c>
      <c r="O72" s="13">
        <v>0</v>
      </c>
      <c r="P72" s="13"/>
      <c r="Q72" s="13">
        <v>11920</v>
      </c>
      <c r="R72" s="13">
        <v>3889</v>
      </c>
      <c r="S72" s="13">
        <v>109.74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187376</v>
      </c>
      <c r="AD72" s="13">
        <v>198097</v>
      </c>
      <c r="AE72" s="13">
        <v>168910</v>
      </c>
      <c r="AF72" s="13">
        <v>18290</v>
      </c>
      <c r="AG72" s="13">
        <v>14178</v>
      </c>
      <c r="AH72" s="13">
        <v>176</v>
      </c>
      <c r="AI72" s="13">
        <v>10721</v>
      </c>
      <c r="AJ72" s="13">
        <v>423724</v>
      </c>
      <c r="AK72" s="13">
        <v>42526.39</v>
      </c>
      <c r="AL72" s="13">
        <v>0</v>
      </c>
      <c r="AM72" s="13">
        <v>0</v>
      </c>
      <c r="AN72" s="13">
        <f t="shared" si="4"/>
        <v>42526.39</v>
      </c>
      <c r="AO72" s="13">
        <f t="shared" si="5"/>
        <v>7146.3300000000008</v>
      </c>
      <c r="AP72" s="13">
        <f t="shared" si="6"/>
        <v>28669.980000000003</v>
      </c>
      <c r="AQ72" s="13">
        <f t="shared" si="7"/>
        <v>327583.66000000003</v>
      </c>
      <c r="AR72" s="13"/>
      <c r="AS72" s="13">
        <v>4978.8600000000006</v>
      </c>
      <c r="AT72" s="13">
        <v>4082.82</v>
      </c>
      <c r="AU72" s="13">
        <v>1805.8</v>
      </c>
      <c r="AV72" s="13">
        <v>896.04</v>
      </c>
      <c r="AW72" s="13">
        <v>569.4</v>
      </c>
      <c r="AX72" s="13">
        <v>10058.299999999999</v>
      </c>
      <c r="AY72" s="13">
        <v>5005.22</v>
      </c>
      <c r="AZ72" s="13">
        <v>19822.79</v>
      </c>
      <c r="BA72" s="13">
        <v>11578.25</v>
      </c>
      <c r="BB72" s="13">
        <v>159410.21</v>
      </c>
      <c r="BC72" s="13">
        <v>149035.79</v>
      </c>
      <c r="BD72" s="13">
        <v>2007.29</v>
      </c>
      <c r="BE72" s="13">
        <v>956.48</v>
      </c>
      <c r="BF72" s="13">
        <v>3762.43</v>
      </c>
      <c r="BG72" s="13">
        <v>8359.7900000000009</v>
      </c>
      <c r="BH72" s="13">
        <v>167813.56</v>
      </c>
      <c r="BI72" s="13">
        <v>160.18</v>
      </c>
      <c r="BJ72" s="13">
        <v>32.24</v>
      </c>
      <c r="BK72" s="13">
        <v>169.13</v>
      </c>
      <c r="BL72" s="13">
        <v>487.4</v>
      </c>
      <c r="BM72" s="13">
        <v>359.89</v>
      </c>
      <c r="BN72" s="13"/>
      <c r="BO72" s="13">
        <v>0.17</v>
      </c>
      <c r="BP72" s="13">
        <v>0.32</v>
      </c>
      <c r="BQ72" s="13">
        <v>0.09</v>
      </c>
      <c r="BR72" s="13">
        <v>1.5</v>
      </c>
      <c r="BS72" s="13">
        <v>16.170000000000002</v>
      </c>
      <c r="BT72" s="13">
        <v>4.0999999999999996</v>
      </c>
      <c r="BU72" s="13">
        <v>6.1</v>
      </c>
      <c r="BV72" s="13">
        <v>22.57</v>
      </c>
      <c r="BW72" s="13">
        <v>0.46</v>
      </c>
      <c r="BX72" s="13">
        <v>0.12</v>
      </c>
      <c r="BY72" s="13">
        <v>0.06</v>
      </c>
      <c r="BZ72" s="13">
        <v>0</v>
      </c>
      <c r="CA72" s="13">
        <v>0</v>
      </c>
      <c r="CB72" s="13">
        <v>0</v>
      </c>
      <c r="CC72" s="13"/>
      <c r="CD72" s="13">
        <v>72119</v>
      </c>
      <c r="CE72" s="13">
        <v>144.94</v>
      </c>
      <c r="CF72" s="13">
        <v>747</v>
      </c>
      <c r="CG72" s="13">
        <v>0.43</v>
      </c>
      <c r="CH72" s="13">
        <v>218</v>
      </c>
      <c r="CI72" s="13">
        <v>140</v>
      </c>
      <c r="CJ72" s="13">
        <v>2527</v>
      </c>
      <c r="CK72" s="13">
        <v>880</v>
      </c>
      <c r="CL72" s="13">
        <v>0</v>
      </c>
    </row>
    <row r="73" spans="1:90" x14ac:dyDescent="0.2">
      <c r="A73" s="12" t="s">
        <v>131</v>
      </c>
      <c r="B73" s="13">
        <v>955</v>
      </c>
      <c r="C73" s="13">
        <v>305</v>
      </c>
      <c r="D73" s="13">
        <v>122</v>
      </c>
      <c r="E73" s="13">
        <v>2210</v>
      </c>
      <c r="F73" s="13">
        <v>2210</v>
      </c>
      <c r="G73" s="13" t="s">
        <v>82</v>
      </c>
      <c r="H73" s="13" t="s">
        <v>82</v>
      </c>
      <c r="I73" s="13">
        <v>578</v>
      </c>
      <c r="J73" s="13">
        <v>157</v>
      </c>
      <c r="K73" s="13">
        <v>0</v>
      </c>
      <c r="L73" s="13"/>
      <c r="M73" s="13">
        <v>0</v>
      </c>
      <c r="N73" s="13">
        <v>0</v>
      </c>
      <c r="O73" s="13">
        <v>0</v>
      </c>
      <c r="P73" s="13"/>
      <c r="Q73" s="13">
        <v>7442</v>
      </c>
      <c r="R73" s="13">
        <v>2982</v>
      </c>
      <c r="S73" s="13">
        <v>87.09</v>
      </c>
      <c r="T73" s="13" t="s">
        <v>82</v>
      </c>
      <c r="U73" s="13" t="s">
        <v>82</v>
      </c>
      <c r="V73" s="13" t="s">
        <v>82</v>
      </c>
      <c r="W73" s="13" t="s">
        <v>82</v>
      </c>
      <c r="X73" s="13" t="s">
        <v>82</v>
      </c>
      <c r="Y73" s="13" t="s">
        <v>82</v>
      </c>
      <c r="Z73" s="13" t="s">
        <v>82</v>
      </c>
      <c r="AA73" s="13" t="s">
        <v>82</v>
      </c>
      <c r="AB73" s="13" t="s">
        <v>82</v>
      </c>
      <c r="AC73" s="13">
        <v>204514</v>
      </c>
      <c r="AD73" s="13">
        <v>213098</v>
      </c>
      <c r="AE73" s="13">
        <v>186217</v>
      </c>
      <c r="AF73" s="13">
        <v>18195</v>
      </c>
      <c r="AG73" s="13">
        <v>14278</v>
      </c>
      <c r="AH73" s="13">
        <v>102</v>
      </c>
      <c r="AI73" s="13">
        <v>8584</v>
      </c>
      <c r="AJ73" s="13">
        <v>403500</v>
      </c>
      <c r="AK73" s="13">
        <v>40050</v>
      </c>
      <c r="AL73" s="13">
        <v>0</v>
      </c>
      <c r="AM73" s="13">
        <v>0</v>
      </c>
      <c r="AN73" s="13">
        <f t="shared" si="4"/>
        <v>40050</v>
      </c>
      <c r="AO73" s="13">
        <f t="shared" si="5"/>
        <v>3400.2500000000005</v>
      </c>
      <c r="AP73" s="13">
        <f t="shared" si="6"/>
        <v>12859.26</v>
      </c>
      <c r="AQ73" s="13">
        <f t="shared" si="7"/>
        <v>63879.159999999996</v>
      </c>
      <c r="AR73" s="13"/>
      <c r="AS73" s="13">
        <v>1561.72</v>
      </c>
      <c r="AT73" s="13">
        <v>1262.93</v>
      </c>
      <c r="AU73" s="13" t="s">
        <v>82</v>
      </c>
      <c r="AV73" s="13">
        <v>298.79000000000002</v>
      </c>
      <c r="AW73" s="13" t="s">
        <v>82</v>
      </c>
      <c r="AX73" s="13">
        <v>2923.45</v>
      </c>
      <c r="AY73" s="13" t="s">
        <v>82</v>
      </c>
      <c r="AZ73" s="13">
        <v>4928.09</v>
      </c>
      <c r="BA73" s="13" t="s">
        <v>82</v>
      </c>
      <c r="BB73" s="13">
        <v>13939</v>
      </c>
      <c r="BC73" s="13" t="s">
        <v>82</v>
      </c>
      <c r="BD73" s="13">
        <v>1753.63</v>
      </c>
      <c r="BE73" s="13">
        <v>442.61</v>
      </c>
      <c r="BF73" s="13">
        <v>3470.04</v>
      </c>
      <c r="BG73" s="13">
        <v>7731.77</v>
      </c>
      <c r="BH73" s="13">
        <v>49698.49</v>
      </c>
      <c r="BI73" s="13">
        <v>84.9</v>
      </c>
      <c r="BJ73" s="13">
        <v>13.17</v>
      </c>
      <c r="BK73" s="13">
        <v>66.5</v>
      </c>
      <c r="BL73" s="13">
        <v>199.4</v>
      </c>
      <c r="BM73" s="13">
        <v>241.67</v>
      </c>
      <c r="BN73" s="13"/>
      <c r="BO73" s="13">
        <v>0.77</v>
      </c>
      <c r="BP73" s="13">
        <v>7.0000000000000007E-2</v>
      </c>
      <c r="BQ73" s="13">
        <v>0.02</v>
      </c>
      <c r="BR73" s="13">
        <v>120</v>
      </c>
      <c r="BS73" s="13">
        <v>53.13</v>
      </c>
      <c r="BT73" s="13">
        <v>9.5</v>
      </c>
      <c r="BU73" s="13">
        <v>36.89</v>
      </c>
      <c r="BV73" s="13">
        <v>133.33000000000001</v>
      </c>
      <c r="BW73" s="13">
        <v>4.26</v>
      </c>
      <c r="BX73" s="13">
        <v>1.03</v>
      </c>
      <c r="BY73" s="13">
        <v>0.59</v>
      </c>
      <c r="BZ73" s="13" t="s">
        <v>82</v>
      </c>
      <c r="CA73" s="13" t="s">
        <v>82</v>
      </c>
      <c r="CB73" s="13" t="s">
        <v>82</v>
      </c>
      <c r="CC73" s="13"/>
      <c r="CD73" s="13">
        <v>55025</v>
      </c>
      <c r="CE73" s="13">
        <v>82.25</v>
      </c>
      <c r="CF73" s="13">
        <v>1445</v>
      </c>
      <c r="CG73" s="13">
        <v>0.81</v>
      </c>
      <c r="CH73" s="13">
        <v>1046</v>
      </c>
      <c r="CI73" s="13">
        <v>5059</v>
      </c>
      <c r="CJ73" s="13">
        <v>29004</v>
      </c>
      <c r="CK73" s="13">
        <v>7120</v>
      </c>
      <c r="CL73" s="13">
        <v>0</v>
      </c>
    </row>
    <row r="74" spans="1:90" x14ac:dyDescent="0.2">
      <c r="A74" s="18" t="s">
        <v>132</v>
      </c>
      <c r="B74" s="13">
        <v>119</v>
      </c>
      <c r="C74" s="13">
        <v>29</v>
      </c>
      <c r="D74" s="13">
        <v>9.9700000000000006</v>
      </c>
      <c r="E74" s="13">
        <v>443</v>
      </c>
      <c r="F74" s="13">
        <v>443</v>
      </c>
      <c r="G74" s="13">
        <v>0</v>
      </c>
      <c r="H74" s="13">
        <v>0</v>
      </c>
      <c r="I74" s="13">
        <v>111</v>
      </c>
      <c r="J74" s="13">
        <v>27.37</v>
      </c>
      <c r="K74" s="13">
        <v>0</v>
      </c>
      <c r="L74" s="13"/>
      <c r="M74" s="13">
        <v>0</v>
      </c>
      <c r="N74" s="13">
        <v>0</v>
      </c>
      <c r="O74" s="13">
        <v>0</v>
      </c>
      <c r="P74" s="13"/>
      <c r="Q74" s="13">
        <v>3511</v>
      </c>
      <c r="R74" s="13">
        <v>1775</v>
      </c>
      <c r="S74" s="13">
        <v>52.89</v>
      </c>
      <c r="T74" s="13">
        <v>0</v>
      </c>
      <c r="U74" s="13">
        <v>0</v>
      </c>
      <c r="V74" s="13">
        <v>0</v>
      </c>
      <c r="W74" s="13">
        <v>0</v>
      </c>
      <c r="X74" s="13">
        <v>0</v>
      </c>
      <c r="Y74" s="13">
        <v>0</v>
      </c>
      <c r="Z74" s="13">
        <v>0</v>
      </c>
      <c r="AA74" s="13">
        <v>0</v>
      </c>
      <c r="AB74" s="13">
        <v>0</v>
      </c>
      <c r="AC74" s="13">
        <v>100733</v>
      </c>
      <c r="AD74" s="13">
        <v>106165</v>
      </c>
      <c r="AE74" s="13">
        <v>92228</v>
      </c>
      <c r="AF74" s="13">
        <v>8231</v>
      </c>
      <c r="AG74" s="13">
        <v>4635</v>
      </c>
      <c r="AH74" s="13">
        <v>274</v>
      </c>
      <c r="AI74" s="13">
        <v>5432</v>
      </c>
      <c r="AJ74" s="13">
        <v>217003</v>
      </c>
      <c r="AK74" s="13">
        <v>21519.57</v>
      </c>
      <c r="AL74" s="13">
        <v>0</v>
      </c>
      <c r="AM74" s="13">
        <v>0</v>
      </c>
      <c r="AN74" s="13">
        <f t="shared" si="4"/>
        <v>21519.57</v>
      </c>
      <c r="AO74" s="13">
        <f t="shared" si="5"/>
        <v>3349.16</v>
      </c>
      <c r="AP74" s="13">
        <f t="shared" si="6"/>
        <v>13213.170000000002</v>
      </c>
      <c r="AQ74" s="13">
        <f t="shared" si="7"/>
        <v>13476.779999999999</v>
      </c>
      <c r="AR74" s="13"/>
      <c r="AS74" s="13">
        <v>1925.9499999999998</v>
      </c>
      <c r="AT74" s="13">
        <v>1670.73</v>
      </c>
      <c r="AU74" s="13">
        <v>49.05</v>
      </c>
      <c r="AV74" s="13">
        <v>255.22</v>
      </c>
      <c r="AW74" s="13">
        <v>0.72</v>
      </c>
      <c r="AX74" s="13">
        <v>3303.24</v>
      </c>
      <c r="AY74" s="13">
        <v>110.09</v>
      </c>
      <c r="AZ74" s="13">
        <v>6231.91</v>
      </c>
      <c r="BA74" s="13">
        <v>256.89999999999998</v>
      </c>
      <c r="BB74" s="13">
        <v>8298.74</v>
      </c>
      <c r="BC74" s="13">
        <v>100.14</v>
      </c>
      <c r="BD74" s="13">
        <v>903.17</v>
      </c>
      <c r="BE74" s="13">
        <v>58.88</v>
      </c>
      <c r="BF74" s="13">
        <v>1639.96</v>
      </c>
      <c r="BG74" s="13">
        <v>4531.97</v>
      </c>
      <c r="BH74" s="13">
        <v>3146.64</v>
      </c>
      <c r="BI74" s="13">
        <v>520.04</v>
      </c>
      <c r="BJ74" s="13">
        <v>45.62</v>
      </c>
      <c r="BK74" s="13">
        <v>776.34</v>
      </c>
      <c r="BL74" s="13">
        <v>2449.29</v>
      </c>
      <c r="BM74" s="13">
        <v>2031.4</v>
      </c>
      <c r="BN74" s="13"/>
      <c r="BO74" s="13">
        <v>10.88</v>
      </c>
      <c r="BP74" s="13">
        <v>8.75</v>
      </c>
      <c r="BQ74" s="13">
        <v>2.2599999999999998</v>
      </c>
      <c r="BR74" s="13">
        <v>163.71</v>
      </c>
      <c r="BS74" s="13">
        <v>19.920000000000002</v>
      </c>
      <c r="BT74" s="13">
        <v>5.57</v>
      </c>
      <c r="BU74" s="13">
        <v>7.83</v>
      </c>
      <c r="BV74" s="13">
        <v>30.2</v>
      </c>
      <c r="BW74" s="13">
        <v>3.22</v>
      </c>
      <c r="BX74" s="13">
        <v>1.32</v>
      </c>
      <c r="BY74" s="13">
        <v>0.76</v>
      </c>
      <c r="BZ74" s="13">
        <v>0</v>
      </c>
      <c r="CA74" s="13">
        <v>0</v>
      </c>
      <c r="CB74" s="13">
        <v>0</v>
      </c>
      <c r="CC74" s="13"/>
      <c r="CD74" s="13">
        <v>169774</v>
      </c>
      <c r="CE74" s="13">
        <v>315.16000000000003</v>
      </c>
      <c r="CF74" s="13">
        <v>1418</v>
      </c>
      <c r="CG74" s="13">
        <v>1.07</v>
      </c>
      <c r="CH74" s="13">
        <v>8171</v>
      </c>
      <c r="CI74" s="13">
        <v>26320</v>
      </c>
      <c r="CJ74" s="13">
        <v>11259</v>
      </c>
      <c r="CK74" s="13">
        <v>5580</v>
      </c>
      <c r="CL74" s="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2024</vt:lpstr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 Do Huu</dc:creator>
  <cp:lastModifiedBy>Phuong Do Huu</cp:lastModifiedBy>
  <dcterms:created xsi:type="dcterms:W3CDTF">2025-10-23T12:39:20Z</dcterms:created>
  <dcterms:modified xsi:type="dcterms:W3CDTF">2025-10-23T12:41:23Z</dcterms:modified>
</cp:coreProperties>
</file>